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10" windowWidth="19095" windowHeight="7050" activeTab="1"/>
  </bookViews>
  <sheets>
    <sheet name="สรุป" sheetId="2" r:id="rId1"/>
    <sheet name="ทั่วไป 110" sheetId="3" r:id="rId2"/>
    <sheet name="สงบ 120" sheetId="11" r:id="rId3"/>
    <sheet name="ศึกษา 210" sheetId="8" r:id="rId4"/>
    <sheet name="สาธา 220" sheetId="12" r:id="rId5"/>
    <sheet name="เคหะ 240" sheetId="4" r:id="rId6"/>
    <sheet name="ประปา" sheetId="26" r:id="rId7"/>
    <sheet name="Sheet1" sheetId="27" r:id="rId8"/>
  </sheets>
  <definedNames>
    <definedName name="_xlnm.Print_Area" localSheetId="5">'เคหะ 240'!$A$1:$R$68</definedName>
    <definedName name="_xlnm.Print_Area" localSheetId="1">'ทั่วไป 110'!$A$1:$R$305</definedName>
    <definedName name="_xlnm.Print_Area" localSheetId="3">'ศึกษา 210'!$A$1:$R$41</definedName>
    <definedName name="_xlnm.Print_Area" localSheetId="2">'สงบ 120'!$A$1:$R$16</definedName>
    <definedName name="_xlnm.Print_Area" localSheetId="0">สรุป!$A$1:$F$31</definedName>
    <definedName name="_xlnm.Print_Area" localSheetId="4">'สาธา 220'!$A$1:$R$18</definedName>
    <definedName name="_xlnm.Print_Titles" localSheetId="5">'เคหะ 240'!$1:$9</definedName>
    <definedName name="_xlnm.Print_Titles" localSheetId="1">'ทั่วไป 110'!$1:$8</definedName>
    <definedName name="_xlnm.Print_Titles" localSheetId="6">ประปา!$1:$9</definedName>
    <definedName name="_xlnm.Print_Titles" localSheetId="3">'ศึกษา 210'!$1:$9</definedName>
    <definedName name="_xlnm.Print_Titles" localSheetId="2">'สงบ 120'!$1:$9</definedName>
    <definedName name="_xlnm.Print_Titles" localSheetId="0">สรุป!$5:$6</definedName>
    <definedName name="_xlnm.Print_Titles" localSheetId="4">'สาธา 220'!$1:$9</definedName>
  </definedNames>
  <calcPr calcId="152511"/>
</workbook>
</file>

<file path=xl/calcChain.xml><?xml version="1.0" encoding="utf-8"?>
<calcChain xmlns="http://schemas.openxmlformats.org/spreadsheetml/2006/main">
  <c r="D76" i="26" l="1"/>
  <c r="D305" i="3"/>
  <c r="D68" i="4" l="1"/>
  <c r="D19" i="12"/>
  <c r="D41" i="8"/>
  <c r="D17" i="11"/>
  <c r="B29" i="2" l="1"/>
  <c r="B22" i="2"/>
  <c r="B18" i="2"/>
  <c r="B14" i="2"/>
  <c r="B11" i="2"/>
  <c r="B30" i="2" l="1"/>
  <c r="C29" i="2" s="1"/>
  <c r="D22" i="2"/>
  <c r="C30" i="2" l="1"/>
  <c r="C14" i="2"/>
  <c r="C11" i="2"/>
  <c r="C22" i="2"/>
  <c r="C18" i="2"/>
  <c r="D18" i="2" l="1"/>
  <c r="D11" i="2"/>
  <c r="D29" i="2" l="1"/>
  <c r="D14" i="2"/>
  <c r="D30" i="2" l="1"/>
  <c r="E29" i="2" l="1"/>
  <c r="E30" i="2"/>
  <c r="E11" i="2"/>
  <c r="E14" i="2"/>
  <c r="E22" i="2"/>
  <c r="E18" i="2"/>
</calcChain>
</file>

<file path=xl/sharedStrings.xml><?xml version="1.0" encoding="utf-8"?>
<sst xmlns="http://schemas.openxmlformats.org/spreadsheetml/2006/main" count="949" uniqueCount="490">
  <si>
    <t>ลำดับ</t>
  </si>
  <si>
    <t>โครงการ/กิจกรรม</t>
  </si>
  <si>
    <t>ที่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</si>
  <si>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</si>
  <si>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</si>
  <si>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</si>
  <si>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</si>
  <si>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</si>
  <si>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</si>
  <si>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</si>
  <si>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</si>
  <si>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</si>
  <si>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</si>
  <si>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</si>
  <si>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</si>
  <si>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งบประมาณ</t>
  </si>
  <si>
    <t>(บาท)</t>
  </si>
  <si>
    <t>สถานที่</t>
  </si>
  <si>
    <t>ดำเนินการ</t>
  </si>
  <si>
    <t>องค์การบริหารส่วนตำบลโตนด  อำเภอโนนสูง  จังหวัดนครราชสีมา</t>
  </si>
  <si>
    <t>1. ยุทธศาสตร์การพัฒนาด้านโครงสร้างพื้นฐาน</t>
  </si>
  <si>
    <t>รายละเอียดโครงการ/กิจกรรม</t>
  </si>
  <si>
    <t>5. ยุทธศาสตร์การบริหารราชการตามหลักการบริหารบ้านเมืองที่ดี</t>
  </si>
  <si>
    <t>สำนักงานปลัด</t>
  </si>
  <si>
    <t>อบต.โตนด</t>
  </si>
  <si>
    <t>ตำบลโตนด</t>
  </si>
  <si>
    <t>1.  ยุทธศาสตร์การพัฒนาด้านโครงสร้างพื้นฐาน</t>
  </si>
  <si>
    <t>รวม</t>
  </si>
  <si>
    <t>5.  ยุทธศาสตร์การบริหารราชการตามหลักการบริหารบ้านเมืองที่ดี</t>
  </si>
  <si>
    <t>รวมทั้งสิ้น</t>
  </si>
  <si>
    <t>บัญชีสรุปจำนวนโครงการและงบประมาณ</t>
  </si>
  <si>
    <t>ยุทธศาสตร์/แนวทางการพัฒนา</t>
  </si>
  <si>
    <t>จำนวนโครงการ</t>
  </si>
  <si>
    <t>ที่ดำเนินการ</t>
  </si>
  <si>
    <t>โครงการทั้งหมด</t>
  </si>
  <si>
    <t>คิดเป็นร้อยละของ</t>
  </si>
  <si>
    <t>จำนวนงบ</t>
  </si>
  <si>
    <t>ประมาณ</t>
  </si>
  <si>
    <t>งบประมาณทั้งหมด</t>
  </si>
  <si>
    <t>หน่วยงาน</t>
  </si>
  <si>
    <t>กองช่าง</t>
  </si>
  <si>
    <t>กองคลัง</t>
  </si>
  <si>
    <t>ครุภัณฑ์คอมพิวเตอร์</t>
  </si>
  <si>
    <t xml:space="preserve"> </t>
  </si>
  <si>
    <t xml:space="preserve">3  ยุทธศาสตร์การพัฒนาด้านการศึกษา  ศาสนา วัฒนธรรมและนันทนาการ </t>
  </si>
  <si>
    <t>4  ยุทธศาสตร์การพัฒนาด้านการสาธารณสุข  และการสังคมสงเคราะห์</t>
  </si>
  <si>
    <t>2.  ยุทธศาสตร์การพัฒนาด้านการเกษตร ทรัพยากรธรรมชาติและสิ่งแวดล้อม</t>
  </si>
  <si>
    <t>3. ยุทธศาสตร์การพัฒนาด้านการศึกษา ศาสนา วัฒนธรรมและนันทนาการ</t>
  </si>
  <si>
    <t xml:space="preserve">4. ยุทธศาสตร์การพัฒนาด้านการสาธารณสุข และการสังคมสงเคราะห์ </t>
  </si>
  <si>
    <t>ครุภัณฑ์ไฟฟ้าและวิทยุ</t>
  </si>
  <si>
    <t>พ.ศ. 2560</t>
  </si>
  <si>
    <t>ดังนี้</t>
  </si>
  <si>
    <t>ครุภัณฑ์สำนักงาน</t>
  </si>
  <si>
    <t>กองการศึกษาฯ</t>
  </si>
  <si>
    <t>ครุภัณฑ์งานบ้านงานครัว</t>
  </si>
  <si>
    <t xml:space="preserve">      1.1  แผนงานอุตสาหกรรมและการโยธา (00310)</t>
  </si>
  <si>
    <t xml:space="preserve">      1.2  แผนงานเคหะและชุมชน (00240)</t>
  </si>
  <si>
    <t xml:space="preserve">      2.1  แผนงานการเกษตร (00320)</t>
  </si>
  <si>
    <t xml:space="preserve">      3.1  แผนงานการศึกษา (00210)</t>
  </si>
  <si>
    <t xml:space="preserve">      3.2  แผนงานศาสนาวัฒนธรรมและนันทนาการ  (00260)</t>
  </si>
  <si>
    <t xml:space="preserve">      4.1  แผนงานสาธารณสุข (00220)</t>
  </si>
  <si>
    <t xml:space="preserve">      4.2  แผนงานสังคมสงเคราะห์ (00230)</t>
  </si>
  <si>
    <t xml:space="preserve">      5.1  แผนงานบริหารงานทั่วไป (00110)</t>
  </si>
  <si>
    <t xml:space="preserve">      5.2  แผนงานรักษาความสงบภายใน (00120)</t>
  </si>
  <si>
    <t xml:space="preserve">      5.3  แผนงานสร้างความเข้มแข็งของชุมชน (00250)</t>
  </si>
  <si>
    <t xml:space="preserve">      5.4  แผนงานงบกลาง (00410)</t>
  </si>
  <si>
    <t>แผนดำเนินงานประจำปีงบประมาณ  พ.ศ. 2561</t>
  </si>
  <si>
    <t>แผนการดำเนินงาน  ประจำปีงบประมาณ พ.ศ. 2561</t>
  </si>
  <si>
    <t>พ.ศ. 2561</t>
  </si>
  <si>
    <t>1) โครงการจัดซื้อโต๊ะทำงานไม้เนื้อแข็ง</t>
  </si>
  <si>
    <t xml:space="preserve">สีโอ๊คแดง  </t>
  </si>
  <si>
    <t>เพื่อจ่ายเป็นค่าจัดซื้อโต๊ะทำงานไม้เนื้อแข็งสี</t>
  </si>
  <si>
    <t xml:space="preserve">โอ๊คแดง ขนาดไม่น้อยกว่า 200x80x75  ซม. </t>
  </si>
  <si>
    <t>พร้อมตู้ข้างโต๊ะมีลิ้นชักและโต๊ะวางคอมพิว-</t>
  </si>
  <si>
    <t xml:space="preserve">เตอร์  (ซื้อตามราคาท้องถิ่น)  จำนวน 1 ชุด </t>
  </si>
  <si>
    <t>เพื่อจ่ายเป็นค่าจัดซื้อโต๊ะทำงานไม้เนื้อแข็ง</t>
  </si>
  <si>
    <t>สีโอ๊คแดง ขนาดไม่น้อยกว่า165x80x75  ซม.</t>
  </si>
  <si>
    <t xml:space="preserve">(ซื้อตามราคาท้องถิ่น)   </t>
  </si>
  <si>
    <t xml:space="preserve">มีลิ้นชัก จำนวน 4 ตัวๆละ 18,000 บาท </t>
  </si>
  <si>
    <t xml:space="preserve">3) ค่าจัดซื้อโต๊ะทำงานเหล็ก ขนาด 5 ฟุต </t>
  </si>
  <si>
    <t xml:space="preserve">เพื่อจ่ายเป็นค่าจัดซื้อโต๊ะทำงานเหล็ก  ขนาด </t>
  </si>
  <si>
    <t xml:space="preserve">5 ฟุต ลิ้นชัก 7 ลิ้นชัก จำนวน 9 ตัวๆ ละ </t>
  </si>
  <si>
    <t xml:space="preserve">7,000.- บาท  (ซื้อตามราคาท้องถิ่น) </t>
  </si>
  <si>
    <t xml:space="preserve">4) ค่าจัดซื้อโต๊ะทำงานเหล็ก ขนาด 4 ฟุต   </t>
  </si>
  <si>
    <t>เพื่อจ่ายเป็นค่าจัดซื้อโต๊ะทำงานเหล็ก  ขนาด</t>
  </si>
  <si>
    <t xml:space="preserve">4 ฟุต จำนวน 4 ตัวๆละ 5,000.- บาท  </t>
  </si>
  <si>
    <t>(ซื้อตามราคาท้องถิ่น)</t>
  </si>
  <si>
    <t>2) โครงการจัดซื้อโต๊ะทำงานไม้เนื้อแข็ง</t>
  </si>
  <si>
    <t xml:space="preserve"> 5)  ค่าจัดซื้อเก้าอี้ทรงสูงหุ้มหนังเทียมมี</t>
  </si>
  <si>
    <t xml:space="preserve">ท้าวแขน ล้อเลื่อนปรับระดับด้วยโช๊ค </t>
  </si>
  <si>
    <t xml:space="preserve">เพื่อจ่ายเป็นค่าจัดซื้อเก้าอี้ทรงสูงหุ้มหนังเทียม </t>
  </si>
  <si>
    <t>มีท้าวแขน ล้อเลื่อนปรับระดับด้วยโช๊ค ตัวละ</t>
  </si>
  <si>
    <t>12,000.- บาท จำนวน 1 ตัว (ซื้อตาม</t>
  </si>
  <si>
    <t xml:space="preserve">ราคาท้องถิ่น) </t>
  </si>
  <si>
    <t>6) ค่าจัดซื้อเก้าอี้ทรงสูงหุ้มนวม ล้อเลื่อน</t>
  </si>
  <si>
    <t xml:space="preserve">ปรับระดับได้ด้วยโช๊ค   </t>
  </si>
  <si>
    <t xml:space="preserve">เพื่อจ่ายเป็นค่าจัดซื้อเก้าอี้ทรงสูงหุ้มนวม  </t>
  </si>
  <si>
    <t xml:space="preserve">ล้อเลื่อนปรับระดับได้ด้วยโช๊ค ตัวละ 6,000.- </t>
  </si>
  <si>
    <t>บาท จำนวน 5 ตัว  (ซื้อตามราคาท้องถิ่น)</t>
  </si>
  <si>
    <t>7) ค่าจัดซื้อเก้าอี้สำนักงาน แบบมีล้อเลื่อน</t>
  </si>
  <si>
    <t xml:space="preserve">บุหนังเทียม   </t>
  </si>
  <si>
    <t>เพื่อจ่ายเป็นค่าจัดซื้อเก้าอี้สำนักงาน  แบบมี</t>
  </si>
  <si>
    <t xml:space="preserve">ล้อเลื่อนบุหนังเทียม  จำนวน  9  ตัวๆ ละ  </t>
  </si>
  <si>
    <t xml:space="preserve"> 2,500.-  บาท  (ซื้อตามราคาท้องถิ่น) </t>
  </si>
  <si>
    <t>8) ค่าจัดซื้อเก้าอี้สำนักงาน  แบบมีล้อเลื่อน</t>
  </si>
  <si>
    <t xml:space="preserve">ล้อเลื่อน  จำนวน  4  ตัวๆละ  1,800.-  บาท  </t>
  </si>
  <si>
    <t xml:space="preserve">(ซื้อตามราคาท้องถิ่น)  </t>
  </si>
  <si>
    <t>9) โครงการค่าจัดซื้อตู้เก็บเอกสารระบบ</t>
  </si>
  <si>
    <t xml:space="preserve"> รางเลื่อน ชนิดมือผลัก ชนิด 6 ตู้   </t>
  </si>
  <si>
    <t>เพื่อจ่ายเป็นค่าจัดซื้อตู้เก็บเอกสารระบบ</t>
  </si>
  <si>
    <t xml:space="preserve">รางเลื่อน  ชนิดมือผลัก  ชนิด 6  ตู้  ขนาด  </t>
  </si>
  <si>
    <t xml:space="preserve">กว้าง 90 ซ.ม. ลึก 60 ซ.ม. สูง 220 ซ.ม. </t>
  </si>
  <si>
    <t xml:space="preserve">พร้อมติดตั้ง  จำนวน 1 หลังๆละ 75,000.- </t>
  </si>
  <si>
    <t>บาท (ซื้อตามราคาท้องถิ่น)</t>
  </si>
  <si>
    <t>10) โครงการจัดซื้อเก้าอี้นั่งรอโครงเหล็ก</t>
  </si>
  <si>
    <t xml:space="preserve">ชุบโครเมี่ยม แบบ 4 ที่นั่ง  </t>
  </si>
  <si>
    <t>เพื่อจ่ายเป็นค่าจัดซื้อเก้าอี้นั่งรอโครงเหล็ก</t>
  </si>
  <si>
    <t xml:space="preserve">5,900.-  บาท (ซื้อตามราคาท้องถิ่น) </t>
  </si>
  <si>
    <t>ชุบโครเมี่ยม แบบ 4 ที่นั่ง  จำนวน 10 ชุดๆละ</t>
  </si>
  <si>
    <t>11) โครงการจัดซื้อเก้าอี้บุนวมโครงขา</t>
  </si>
  <si>
    <t xml:space="preserve">เหล็กชุบโครเมี่ยม </t>
  </si>
  <si>
    <t>เพื่อจ่ายเป็นค่าจัดซื้อเก้าอี้บุนวมโครงขาเหล็ก</t>
  </si>
  <si>
    <t>ชุบโครเมี่ยม มีลักษณะดังนี้ ผนักพิงสามเหลี่ยม</t>
  </si>
  <si>
    <t>โครงเหล็กเหลี่ยม  6 หุน หน้า 1 มม. ขาชุบ</t>
  </si>
  <si>
    <t xml:space="preserve">โครเมียม  จำนวน  50  ตัวๆ ละ 500.-บาท </t>
  </si>
  <si>
    <t>12) โครงการจัดซื้อชุดรับแขกบุฟองน้ำ</t>
  </si>
  <si>
    <t xml:space="preserve">หุ้มหนังเทียม  </t>
  </si>
  <si>
    <t>เพื่อจ่ายเป็นค่าจัดซื้อชุดรับแขกบุฟองน้ำหุ้ม</t>
  </si>
  <si>
    <t>หนังเทียม  แบบตัวยาว 3 ที่นั่ง  พร้อมโต๊ะ</t>
  </si>
  <si>
    <t xml:space="preserve">กลางกระจก จำนวน 5 ชุดๆ ละ 10,000 บาท </t>
  </si>
  <si>
    <t xml:space="preserve">13) โครงการจัดซื้อชุดรับแขกไม้สัก   </t>
  </si>
  <si>
    <t>เพื่อจ่ายเป็นค่าจัดซื้อชุดรับแขกไม้สัก พร้อม</t>
  </si>
  <si>
    <t>โต๊ะกลางแบบตัวยาว 3 ที่นั่ง ตัว /ชุด  แบบ</t>
  </si>
  <si>
    <t>ตัวสั้น 1 ที่นั่ง 2 ตัว/ชุด  ราคาชุดละ 38,000</t>
  </si>
  <si>
    <t xml:space="preserve">บาท จำนวน 2 ชุด (ซื้อตามราคาท้องถิ่น)   </t>
  </si>
  <si>
    <t xml:space="preserve">14) โครงการจัดซื้อโต๊ะหมู่บูชา หน้า 9 </t>
  </si>
  <si>
    <t xml:space="preserve">เพื่อจ่ายเป็นค่าจัดซื้อโต๊ะหมู่บูชา หน้า 9 </t>
  </si>
  <si>
    <t xml:space="preserve">จำนวน 2 ชุดๆละ 8,500 บาท         </t>
  </si>
  <si>
    <t xml:space="preserve">(ตามมาตรฐานครุภัณฑ์) </t>
  </si>
  <si>
    <t>15) โครงการจัดซื้อแอร์สำนักงานขนาด</t>
  </si>
  <si>
    <t>36,000 BTU ชนิดตั้งพื้นหรือชนิดแขวน</t>
  </si>
  <si>
    <t xml:space="preserve">(มีระบบฟอกอากาศ) </t>
  </si>
  <si>
    <t xml:space="preserve">เพื่อจ่ายเป็นค่าจัดซื้อจัดซื้อแอร์สำนักงาน </t>
  </si>
  <si>
    <t>ขนาด 36,000 BTU ราคาเครื่องละ</t>
  </si>
  <si>
    <t xml:space="preserve">47,000 บาท จำนวน 2 เครื่อง </t>
  </si>
  <si>
    <t xml:space="preserve">(ตามมาตรฐานครุภัณฑ์)   </t>
  </si>
  <si>
    <t>16) โครงการจัดซื้อเครื่องโทรสารแบบ</t>
  </si>
  <si>
    <t xml:space="preserve">ใช้กระดาษธรรมดา </t>
  </si>
  <si>
    <t>เพื่อจ่ายเป็นค่าจัดซื้อเครื่องโทรสารแบบใช้</t>
  </si>
  <si>
    <t>กระดาษธรรมดา จำนวน 1 เครื่อง ส่งได้</t>
  </si>
  <si>
    <t>ไม่ต่ำกว่าครั้งละ 20 แผ่น (ตามมาตรฐาน</t>
  </si>
  <si>
    <t>ครุภัณฑ์) คุณสมบัติการรับรองมาตรฐาน</t>
  </si>
  <si>
    <t>ผลิตภัณฑ์อุตสาหกรรม (มอก.) ให้เป็นไปตาม</t>
  </si>
  <si>
    <t>สำนักมาตรฐานผลิตภัณฑ์อุตสาหกรรมกำหนด</t>
  </si>
  <si>
    <t>1) หมายถึงเครื่อง Facsimile หรือโทรภาพ</t>
  </si>
  <si>
    <t>2) ความเร็วในการส่งเอกสารไม่เกินกว่า 6</t>
  </si>
  <si>
    <t xml:space="preserve"> วินาทีต่อแผ่น</t>
  </si>
  <si>
    <r>
      <t>3)</t>
    </r>
    <r>
      <rPr>
        <sz val="7"/>
        <color rgb="FF000000"/>
        <rFont val="Times New Roman"/>
        <family val="1"/>
      </rPr>
      <t>  </t>
    </r>
    <r>
      <rPr>
        <sz val="14"/>
        <color rgb="FF000000"/>
        <rFont val="TH SarabunPSK"/>
        <family val="2"/>
      </rPr>
      <t>ขนาดที่กำหนดเป็นขนาดส่งเอกสารขั้นต่ำ</t>
    </r>
  </si>
  <si>
    <t xml:space="preserve">17)  โครงการจัดซื้อโพเดียม </t>
  </si>
  <si>
    <t xml:space="preserve">เพื่อจ่ายเป็นค่าจัดซื้อโพเดียม แบบไม้  </t>
  </si>
  <si>
    <t xml:space="preserve">จำนวน 2 ตัวๆละ 4,500 บาท </t>
  </si>
  <si>
    <t xml:space="preserve">(ซื้อตามราคาท้องถิ่น) </t>
  </si>
  <si>
    <t>18) ค่าจัดซื้อตู้เหล็ก ชนิด 4 ลิ้นชัก (มอก.)</t>
  </si>
  <si>
    <t>เพื่อจ่ายเป็นค่าจัดซื้อตู้เหล็ก ชนิด 4 ลิ้นชัก</t>
  </si>
  <si>
    <t>(มอก.) กุญแจล็อค จำนวน 2 หลังๆ ละ7,900</t>
  </si>
  <si>
    <t xml:space="preserve">บาท (ตามมาตรฐานครุภัณฑ์) </t>
  </si>
  <si>
    <t xml:space="preserve">19) ค่าจัดซื้อตู้เหล็กเก็บแบบฟอร์ม 15 </t>
  </si>
  <si>
    <t xml:space="preserve">ลิ้นชัก </t>
  </si>
  <si>
    <t>เพื่อจ่ายเป็นค่าจัดซื้อตู้เหล็กเก็บแบบฟอร์ม 15</t>
  </si>
  <si>
    <t xml:space="preserve">ลิ้นชัก จำนวน 2 หลังๆละ 4,300 บาท  </t>
  </si>
  <si>
    <t xml:space="preserve">20)  โครงการจัดซื้อตู้เหล็กเก็บเอกสาร  2 </t>
  </si>
  <si>
    <t xml:space="preserve">บานเลื่อน ขนาด 4 ฟุต ชนิดกระจก  </t>
  </si>
  <si>
    <t xml:space="preserve">เพื่อจ่ายเป็นค่าจัดซื้อตู้เหล็กเก็บเอกสาร 2 </t>
  </si>
  <si>
    <t>บานเลื่อน ขนาด 4 ฟุต ชนิดกระจก จำนวน 5</t>
  </si>
  <si>
    <t xml:space="preserve">หลังๆละ 5,000.- บาท (ซื้อตามราคาท้องถิ่น)  </t>
  </si>
  <si>
    <t>21) ค่าจัดซื้อตู้เหล็กเก็บเอกสารชนิด 2</t>
  </si>
  <si>
    <t>บานเปิด (มอก.) มือจับแบบบิด</t>
  </si>
  <si>
    <t xml:space="preserve">เพื่อจ่ายเป็นค่าจัดซื้อตู้เหล็กเก็บเอกสาร  2 </t>
  </si>
  <si>
    <t>บานเปิด (มอก.) มือจับแบบบิด จำนวน 3 หลัง</t>
  </si>
  <si>
    <t>หลังละ 5,500 บาท (ตามมาตรฐานครุภัณฑ์)</t>
  </si>
  <si>
    <t xml:space="preserve">22) โครงการจัดซื้อตู้เหล็กเก็บแฟ้มเอกสาร </t>
  </si>
  <si>
    <t xml:space="preserve">ชนิด  40  ช่อง  </t>
  </si>
  <si>
    <t xml:space="preserve">เพื่อจ่ายเป็นค่าจัดซื้อตู้เหล็กเก็บแฟ้มเอกสาร </t>
  </si>
  <si>
    <t xml:space="preserve"> (ซื้อตามราคาท้องถิ่น)</t>
  </si>
  <si>
    <t>ชนิด 40 ช่อง จำนวน 2 หลังๆละ 5,000 บาท</t>
  </si>
  <si>
    <t>23)  โครงการจัดซื้อเครื่องขัดพื้น</t>
  </si>
  <si>
    <t xml:space="preserve">เพื่อจ่ายเป็นค่าจัดซื้อเครื่องขัดพื้น จำนวน 1 </t>
  </si>
  <si>
    <t>เครื่องๆ ละ 20,000 บาท (ตามมาตรฐาน</t>
  </si>
  <si>
    <t>ครุภัณฑ์) มีรายละเอียดดังนี้</t>
  </si>
  <si>
    <t>1)  มีเส้นผ่าศูนย์กลางไม่น้อยกว่า 16 นิ้ว</t>
  </si>
  <si>
    <r>
      <t>2)</t>
    </r>
    <r>
      <rPr>
        <sz val="7"/>
        <color rgb="FF000000"/>
        <rFont val="Times New Roman"/>
        <family val="1"/>
      </rPr>
      <t>  </t>
    </r>
    <r>
      <rPr>
        <sz val="14"/>
        <color rgb="FF000000"/>
        <rFont val="TH SarabunPSK"/>
        <family val="2"/>
      </rPr>
      <t>ใช้ไฟฟ้า</t>
    </r>
  </si>
  <si>
    <r>
      <t>3)</t>
    </r>
    <r>
      <rPr>
        <sz val="7"/>
        <color rgb="FF000000"/>
        <rFont val="Times New Roman"/>
        <family val="1"/>
      </rPr>
      <t>  </t>
    </r>
    <r>
      <rPr>
        <sz val="14"/>
        <color rgb="FF000000"/>
        <rFont val="TH SarabunPSK"/>
        <family val="2"/>
      </rPr>
      <t xml:space="preserve">ราคาพร้อมอุปกรณ์ </t>
    </r>
  </si>
  <si>
    <t>24) โครงการจัดซื้อเครื่องถ่ายเอกสาร</t>
  </si>
  <si>
    <t xml:space="preserve">ระบบดิจิตอล ขาว-ดำ </t>
  </si>
  <si>
    <t>เพื่อจ่ายเป็นค่าจัดซื้อเครื่องถ่ายเอกสารระบบ</t>
  </si>
  <si>
    <t>ดิจิตอล ขาว-ดำ  จำนวน  1  เครื่องๆ ละ</t>
  </si>
  <si>
    <t xml:space="preserve"> 120,000 บาท  ความเร็ว 30  แผ่นต่อนาที </t>
  </si>
  <si>
    <t xml:space="preserve"> (ตามมาตรฐานครุภัณฑ์)  มีรายละเอียดดังนี้</t>
  </si>
  <si>
    <r>
      <t>1)</t>
    </r>
    <r>
      <rPr>
        <sz val="7"/>
        <color rgb="FF000000"/>
        <rFont val="Times New Roman"/>
        <family val="1"/>
      </rPr>
      <t>   </t>
    </r>
    <r>
      <rPr>
        <sz val="14"/>
        <color rgb="FF000000"/>
        <rFont val="TH SarabunPSK"/>
        <family val="2"/>
      </rPr>
      <t>ขนาดที่กำหนดเป็นขนาดความเร็วขั้นต่ำ</t>
    </r>
  </si>
  <si>
    <r>
      <t>2)</t>
    </r>
    <r>
      <rPr>
        <sz val="7"/>
        <color rgb="FF000000"/>
        <rFont val="Times New Roman"/>
        <family val="1"/>
      </rPr>
      <t xml:space="preserve">  </t>
    </r>
    <r>
      <rPr>
        <sz val="14"/>
        <color rgb="FF000000"/>
        <rFont val="TH SarabunPSK"/>
        <family val="2"/>
      </rPr>
      <t>เป็นระบบมัลติฟังก์ชัน</t>
    </r>
  </si>
  <si>
    <r>
      <t>3)</t>
    </r>
    <r>
      <rPr>
        <sz val="7"/>
        <color rgb="FF000000"/>
        <rFont val="Times New Roman"/>
        <family val="1"/>
      </rPr>
      <t>  </t>
    </r>
    <r>
      <rPr>
        <sz val="14"/>
        <color rgb="FF000000"/>
        <rFont val="TH SarabunPSK"/>
        <family val="2"/>
      </rPr>
      <t>เป็นระบบกระดาษธรรมดา ชนิดหมึกผง</t>
    </r>
  </si>
  <si>
    <t xml:space="preserve"> ย่อ-ขยายได้</t>
  </si>
  <si>
    <t>25) โครงการจัดซื้อทำงานโต๊ะประธานสภา</t>
  </si>
  <si>
    <t xml:space="preserve"> อบต.โตนด</t>
  </si>
  <si>
    <t>เพื่อจ่ายเป็นค่าจัดซื้อโต๊ะทำงานประธานสภาฯ</t>
  </si>
  <si>
    <t>จำนวน 1 ตัวๆละ 18,000 บาท  (ซื้อตาม</t>
  </si>
  <si>
    <t>26) โครงการจัดซื้อโต๊ะทำงานรอง</t>
  </si>
  <si>
    <t>อบต., รองนายก อบต.,  เลขานุการนายก,</t>
  </si>
  <si>
    <t xml:space="preserve"> และเจ้าหน้าที่    </t>
  </si>
  <si>
    <t xml:space="preserve">ประธานสภาฯ, เลขานุการสภาฯ , นายก </t>
  </si>
  <si>
    <t>เพื่อจ่ายเป็นค่าจัดซื้อโต๊ะทำงานรองประธาน</t>
  </si>
  <si>
    <t>สภาฯ,เลขานุการสภาฯ, นายก อบต.,รอง</t>
  </si>
  <si>
    <t>นายก อบต., เลขานุการนายก, และเจ้าหน้าที่</t>
  </si>
  <si>
    <t xml:space="preserve">ประธานสภาฯ จำนวน 24 ตัวๆละ 8,500บาท </t>
  </si>
  <si>
    <t xml:space="preserve">  (ซื้อตามราคาท้องถิ่น)  </t>
  </si>
  <si>
    <t>27)  โครงการจัดซื้อเก้าอี้สำหรับประธาน</t>
  </si>
  <si>
    <t>สภา อบต.โตนดและนายก อบต.โตนด</t>
  </si>
  <si>
    <t>เพื่อจ่ายเป็นค่าจัดซื้อเก้าอี้สำหรับประธานสภา</t>
  </si>
  <si>
    <t xml:space="preserve">อบต.โตนด และนายก อบต.โตนด จำนวน 2 </t>
  </si>
  <si>
    <t xml:space="preserve">ตัวๆละ 9,000 บาท (ซื้อตามราคาท้องถิ่น)  </t>
  </si>
  <si>
    <t>28) โครงการจัดซื้อเก้าอี้สำหรับรอง</t>
  </si>
  <si>
    <t xml:space="preserve">ประธานสภา อบต.โตนด, ส.อบต., </t>
  </si>
  <si>
    <t xml:space="preserve">เลขานุการนายก อบต.โตนดและเจ้าหน้าที่ </t>
  </si>
  <si>
    <t>เพื่อจ่ายเป็นค่าจัดซื้อเก้าอี้สำหรับรองประธาน</t>
  </si>
  <si>
    <t>สภา อบต.โตนด, ส.อบต., เลขานุการนายก</t>
  </si>
  <si>
    <t xml:space="preserve">  </t>
  </si>
  <si>
    <t>4,500 บาท  (ซื้อตามราคาท้องถิ่น)</t>
  </si>
  <si>
    <t>อบต.โตนด และเจ้าหน้าที่ จำนวน 40 ตัวๆละ</t>
  </si>
  <si>
    <t>1. โครงการจัดซื้อเครื่องขยายเสียง แบบ</t>
  </si>
  <si>
    <t xml:space="preserve">เคลื่อนที่ได้  </t>
  </si>
  <si>
    <t>เพื่อจ่ายเป็นค่าจัดซื้อเครื่องขยายเสียงแบบ</t>
  </si>
  <si>
    <t xml:space="preserve">เคลื่อนที่ได้ (ซื้อตามราคาท้องถิ่น)  </t>
  </si>
  <si>
    <r>
      <t>1)</t>
    </r>
    <r>
      <rPr>
        <sz val="7"/>
        <color rgb="FF000000"/>
        <rFont val="Times New Roman"/>
        <family val="1"/>
      </rPr>
      <t xml:space="preserve">  </t>
    </r>
    <r>
      <rPr>
        <sz val="14"/>
        <color rgb="FF000000"/>
        <rFont val="TH SarabunPSK"/>
        <family val="2"/>
      </rPr>
      <t>เครื่องขยายเสียง ขนาด 600 วัตต์ 1 เครื่อง</t>
    </r>
  </si>
  <si>
    <r>
      <t xml:space="preserve"> -</t>
    </r>
    <r>
      <rPr>
        <sz val="7"/>
        <color rgb="FF000000"/>
        <rFont val="Times New Roman"/>
        <family val="1"/>
      </rPr>
      <t xml:space="preserve">  </t>
    </r>
    <r>
      <rPr>
        <sz val="14"/>
        <color rgb="FF000000"/>
        <rFont val="TH SarabunPSK"/>
        <family val="2"/>
      </rPr>
      <t>มีเครื่องบันทึกเสียงในตัว</t>
    </r>
  </si>
  <si>
    <r>
      <t xml:space="preserve"> -</t>
    </r>
    <r>
      <rPr>
        <sz val="7"/>
        <color rgb="FF000000"/>
        <rFont val="Times New Roman"/>
        <family val="1"/>
      </rPr>
      <t xml:space="preserve">   </t>
    </r>
    <r>
      <rPr>
        <sz val="14"/>
        <color rgb="FF000000"/>
        <rFont val="TH SarabunPSK"/>
        <family val="2"/>
      </rPr>
      <t xml:space="preserve">มีช่องสำหรับเสียบ USB และ SD-Card </t>
    </r>
  </si>
  <si>
    <r>
      <t xml:space="preserve"> -</t>
    </r>
    <r>
      <rPr>
        <sz val="7"/>
        <color rgb="FF000000"/>
        <rFont val="Times New Roman"/>
        <family val="1"/>
      </rPr>
      <t xml:space="preserve">   </t>
    </r>
    <r>
      <rPr>
        <sz val="14"/>
        <color rgb="FF000000"/>
        <rFont val="TH SarabunPSK"/>
        <family val="2"/>
      </rPr>
      <t xml:space="preserve">สามารถ เล่น CD, DVD </t>
    </r>
  </si>
  <si>
    <r>
      <t xml:space="preserve"> -</t>
    </r>
    <r>
      <rPr>
        <sz val="7"/>
        <color rgb="FF000000"/>
        <rFont val="Times New Roman"/>
        <family val="1"/>
      </rPr>
      <t xml:space="preserve">   </t>
    </r>
    <r>
      <rPr>
        <sz val="14"/>
        <color rgb="FF000000"/>
        <rFont val="TH SarabunPSK"/>
        <family val="2"/>
      </rPr>
      <t>รองรับการเล่น MP3 WMA , WMV ได้</t>
    </r>
  </si>
  <si>
    <r>
      <t xml:space="preserve"> -</t>
    </r>
    <r>
      <rPr>
        <sz val="7"/>
        <color rgb="FF000000"/>
        <rFont val="Times New Roman"/>
        <family val="1"/>
      </rPr>
      <t xml:space="preserve">    </t>
    </r>
    <r>
      <rPr>
        <sz val="14"/>
        <color rgb="FF000000"/>
        <rFont val="TH SarabunPSK"/>
        <family val="2"/>
      </rPr>
      <t>รองรับบลูทูธ</t>
    </r>
  </si>
  <si>
    <r>
      <t xml:space="preserve"> -</t>
    </r>
    <r>
      <rPr>
        <sz val="7"/>
        <color rgb="FF000000"/>
        <rFont val="Times New Roman"/>
        <family val="1"/>
      </rPr>
      <t> </t>
    </r>
    <r>
      <rPr>
        <sz val="14"/>
        <color rgb="FF000000"/>
        <rFont val="TH SarabunPSK"/>
        <family val="2"/>
      </rPr>
      <t>มีแบตเตอรี่สำรองในตัว (เสียบไฟบ้าน</t>
    </r>
  </si>
  <si>
    <t xml:space="preserve">  ชาร์จได้)</t>
  </si>
  <si>
    <r>
      <t>2)</t>
    </r>
    <r>
      <rPr>
        <sz val="7"/>
        <color rgb="FF000000"/>
        <rFont val="Times New Roman"/>
        <family val="1"/>
      </rPr>
      <t xml:space="preserve">  </t>
    </r>
    <r>
      <rPr>
        <sz val="14"/>
        <color rgb="FF000000"/>
        <rFont val="TH SarabunPSK"/>
        <family val="2"/>
      </rPr>
      <t>ไมค์โครโฟนไร้สายพร้อมอุปกรณ์ 2 ตัว</t>
    </r>
  </si>
  <si>
    <r>
      <t>3)</t>
    </r>
    <r>
      <rPr>
        <sz val="7"/>
        <color rgb="FF000000"/>
        <rFont val="Times New Roman"/>
        <family val="1"/>
      </rPr>
      <t xml:space="preserve">   </t>
    </r>
    <r>
      <rPr>
        <sz val="14"/>
        <color rgb="FF000000"/>
        <rFont val="TH SarabunPSK"/>
        <family val="2"/>
      </rPr>
      <t xml:space="preserve">ลำโพงขนาด  300  วัตต์ 2 ตัว </t>
    </r>
  </si>
  <si>
    <r>
      <t>4)</t>
    </r>
    <r>
      <rPr>
        <sz val="7"/>
        <color rgb="FF000000"/>
        <rFont val="Times New Roman"/>
        <family val="1"/>
      </rPr>
      <t>   </t>
    </r>
    <r>
      <rPr>
        <sz val="14"/>
        <color rgb="FF000000"/>
        <rFont val="TH SarabunPSK"/>
        <family val="2"/>
      </rPr>
      <t>ขาลำโพง 2 ตัว</t>
    </r>
  </si>
  <si>
    <r>
      <t>5)</t>
    </r>
    <r>
      <rPr>
        <sz val="7"/>
        <color rgb="FF000000"/>
        <rFont val="Times New Roman"/>
        <family val="1"/>
      </rPr>
      <t>  </t>
    </r>
    <r>
      <rPr>
        <sz val="14"/>
        <color rgb="FF000000"/>
        <rFont val="TH SarabunPSK"/>
        <family val="2"/>
      </rPr>
      <t>สายลำโพงยาวไม่ต่ำกว่า 15 เมตร จำนวน</t>
    </r>
  </si>
  <si>
    <t xml:space="preserve">   2 สาย</t>
  </si>
  <si>
    <t>2.โครงการจ้างเหมาติดตั้งเครื่องเสียงใน</t>
  </si>
  <si>
    <t xml:space="preserve">ห้องประชุมสภา                 </t>
  </si>
  <si>
    <t>เพื่อจ่ายเป็นค่าจ้างเหมาติดตั้งเครื่องเสียงใน</t>
  </si>
  <si>
    <t>ห้องประชุมสภาองค์การบริหารส่วนตำบล-</t>
  </si>
  <si>
    <t>โตนด  ประกอบด้วยรายละเอียดดังนี้</t>
  </si>
  <si>
    <r>
      <t>1)</t>
    </r>
    <r>
      <rPr>
        <sz val="7"/>
        <color rgb="FF000000"/>
        <rFont val="Times New Roman"/>
        <family val="1"/>
      </rPr>
      <t xml:space="preserve">   </t>
    </r>
    <r>
      <rPr>
        <sz val="14"/>
        <color rgb="FF000000"/>
        <rFont val="TH SarabunPSK"/>
        <family val="2"/>
      </rPr>
      <t>เครื่องขยาย 250 วัตต์</t>
    </r>
  </si>
  <si>
    <r>
      <t>5)</t>
    </r>
    <r>
      <rPr>
        <sz val="7"/>
        <color rgb="FF000000"/>
        <rFont val="Times New Roman"/>
        <family val="1"/>
      </rPr>
      <t>   </t>
    </r>
    <r>
      <rPr>
        <sz val="14"/>
        <color rgb="FF000000"/>
        <rFont val="TH SarabunPSK"/>
        <family val="2"/>
      </rPr>
      <t>ไมล์โครโฟนไม่น้อยกว่า 16 ตัว</t>
    </r>
  </si>
  <si>
    <r>
      <t>4)</t>
    </r>
    <r>
      <rPr>
        <sz val="7"/>
        <color rgb="FF000000"/>
        <rFont val="Times New Roman"/>
        <family val="1"/>
      </rPr>
      <t>   </t>
    </r>
    <r>
      <rPr>
        <sz val="14"/>
        <color rgb="FF000000"/>
        <rFont val="TH SarabunPSK"/>
        <family val="2"/>
      </rPr>
      <t>ไมล์โครโฟนประธานฯ 1 ตัว</t>
    </r>
  </si>
  <si>
    <r>
      <t>2)</t>
    </r>
    <r>
      <rPr>
        <sz val="7"/>
        <color rgb="FF000000"/>
        <rFont val="Times New Roman"/>
        <family val="1"/>
      </rPr>
      <t>   </t>
    </r>
    <r>
      <rPr>
        <sz val="14"/>
        <color rgb="FF000000"/>
        <rFont val="TH SarabunPSK"/>
        <family val="2"/>
      </rPr>
      <t>เครื่องควบคุม 1 ชุด</t>
    </r>
  </si>
  <si>
    <r>
      <t>6)</t>
    </r>
    <r>
      <rPr>
        <sz val="7"/>
        <color rgb="FF000000"/>
        <rFont val="Times New Roman"/>
        <family val="1"/>
      </rPr>
      <t xml:space="preserve">   </t>
    </r>
    <r>
      <rPr>
        <sz val="14"/>
        <color rgb="FF000000"/>
        <rFont val="TH SarabunPSK"/>
        <family val="2"/>
      </rPr>
      <t>ตู้เก็บเครื่องเสียง 1 ตู้  พร้อมอุปกรณ์</t>
    </r>
  </si>
  <si>
    <t xml:space="preserve">ประกอบอื่นๆ ที่จำเป็น  </t>
  </si>
  <si>
    <r>
      <t>3)</t>
    </r>
    <r>
      <rPr>
        <sz val="7"/>
        <color rgb="FF000000"/>
        <rFont val="Times New Roman"/>
        <family val="1"/>
      </rPr>
      <t>  </t>
    </r>
    <r>
      <rPr>
        <sz val="14"/>
        <color rgb="FF000000"/>
        <rFont val="TH SarabunPSK"/>
        <family val="2"/>
      </rPr>
      <t>ลำโพงแบบติดผนังไม่น้อยกว่า15วัตต์4ตัว</t>
    </r>
  </si>
  <si>
    <t>ครุภัณฑ์โฆษณาและเผยแพร่</t>
  </si>
  <si>
    <t xml:space="preserve">TV)  -ขนาด 55 นิ้ว         </t>
  </si>
  <si>
    <t>1. โครงการจัดซื้อโทรทัศน์แอลอีดี (LED</t>
  </si>
  <si>
    <t xml:space="preserve">- มีตัวรับสัญญาณ Digital  ในตัว               </t>
  </si>
  <si>
    <t xml:space="preserve">เพื่อจ่ายเป็นค่าจัดซื้อโทรทัศน์แอลอีดี (LED </t>
  </si>
  <si>
    <t xml:space="preserve">TV)  -ขนาด 55 นิ้ว จำนวน 3 </t>
  </si>
  <si>
    <t xml:space="preserve"> เครื่องๆ ละ 30,000 บาท เป็นเงิน 90,000</t>
  </si>
  <si>
    <t>บาท (ตามมาตรฐานครุภัณฑ์) มีรายละเอียด</t>
  </si>
  <si>
    <t xml:space="preserve"> - ระดับความละเอียดจอภาพ  1920x1080 </t>
  </si>
  <si>
    <t xml:space="preserve"> พิกเซล</t>
  </si>
  <si>
    <t xml:space="preserve"> - แสดงภาพด้วยหลอดภาพ แบบ LED </t>
  </si>
  <si>
    <t xml:space="preserve">   Backlight</t>
  </si>
  <si>
    <t xml:space="preserve"> - ช่อง HDMI ไม่น้อยกว่า 2 ช่องสัญญาณ  </t>
  </si>
  <si>
    <t xml:space="preserve"> เพื่อการเชื่อมต่อสัญญาณภาพและเสียง</t>
  </si>
  <si>
    <t xml:space="preserve"> - ช่อง USB ไม่น้อยกว่า 1 ช่องสัญญาณ </t>
  </si>
  <si>
    <t xml:space="preserve"> รองรับไฟล์  ภาพ  เพลง  และภาพยนตร์</t>
  </si>
  <si>
    <t xml:space="preserve">2. โครงการจัดซื้อจอรับภาพชนิดมอเตอร์  </t>
  </si>
  <si>
    <t xml:space="preserve"> ไฟฟ้า ขนาดเส้นทแยงมุม 150 นิ้ว             </t>
  </si>
  <si>
    <t>เพื่อจ่ายเป็นค่าจัดซื้อจอรับภาพชนิดมอเตอร์</t>
  </si>
  <si>
    <t>ไฟฟ้า ขนาดเส้นทแยงมุม 150 นิ้ว (ตาม</t>
  </si>
  <si>
    <t>มาตรฐานครุภัณฑ์)  มีรายละเอียดดังนี้</t>
  </si>
  <si>
    <t xml:space="preserve">1) ขนาด  150 นิ้ว หรือ 96x120  นิ้ว หรือ  </t>
  </si>
  <si>
    <t xml:space="preserve"> 108x108 นิ้ว หรือ 93x124 นิ้ว หรือ 8x10 </t>
  </si>
  <si>
    <t xml:space="preserve">ฟุต  หรือ 9x9 ฟุต </t>
  </si>
  <si>
    <t>2) ทุกขนาดตามข้อ 1) จอม้วนเก็บในกล่องได้</t>
  </si>
  <si>
    <t>บังคับจอขึ้นลง หยุดด้วยสวิตซ์ หรือรีโมท-</t>
  </si>
  <si>
    <t xml:space="preserve">คอนโทรล ใช้ไฟฟ้า AC 220 โวลท์ 50 เฮิรตซ์ </t>
  </si>
  <si>
    <t>หมายเหตุ : ขนาดที่กำหนดเป็นขนาดของเส้น</t>
  </si>
  <si>
    <t xml:space="preserve">ทแยงมุม (ค่าโดยประมาณ) </t>
  </si>
  <si>
    <t xml:space="preserve">โปรเจคเตอร์ ระดับ XGA ขนาด 3,500 ANSI Lumens  </t>
  </si>
  <si>
    <t>3. โครงการจัดซื้อเครื่องมัลติมีเดีย-</t>
  </si>
  <si>
    <t>(ตามมาตรฐานครุภัณฑ์)  มีรายละเอียดดังนี้</t>
  </si>
  <si>
    <t>เพื่อจ่ายเป็นค่าจัดซื้อเครื่องมัลติมีเดีย-</t>
  </si>
  <si>
    <t xml:space="preserve">โปรเจคเตอร์ ระดับ XGA ขนาด 3,500 ANSI </t>
  </si>
  <si>
    <t>Lumens จำนวน 1 เครื่องๆละ 36,000 บาท</t>
  </si>
  <si>
    <r>
      <t>1)</t>
    </r>
    <r>
      <rPr>
        <sz val="7"/>
        <color rgb="FF000000"/>
        <rFont val="Times New Roman"/>
        <family val="1"/>
      </rPr>
      <t>   </t>
    </r>
    <r>
      <rPr>
        <sz val="14"/>
        <color rgb="FF000000"/>
        <rFont val="TH SarabunPSK"/>
        <family val="2"/>
      </rPr>
      <t>เป็นเครื่องฉายภาพเลนส์เดียว สามารถต่อ</t>
    </r>
  </si>
  <si>
    <t>กับอุปกรณ์เพื่อฉายภาพจากคอมพิวเตอร์และ</t>
  </si>
  <si>
    <t>วิดีโอ</t>
  </si>
  <si>
    <r>
      <t>2)</t>
    </r>
    <r>
      <rPr>
        <sz val="7"/>
        <color rgb="FF000000"/>
        <rFont val="Times New Roman"/>
        <family val="1"/>
      </rPr>
      <t xml:space="preserve">  </t>
    </r>
    <r>
      <rPr>
        <sz val="14"/>
        <color rgb="FF000000"/>
        <rFont val="TH SarabunPSK"/>
        <family val="2"/>
      </rPr>
      <t xml:space="preserve">ใช้ LCD Panel  หรือระบบ DLP  </t>
    </r>
  </si>
  <si>
    <r>
      <t>3)</t>
    </r>
    <r>
      <rPr>
        <sz val="7"/>
        <color rgb="FF000000"/>
        <rFont val="Times New Roman"/>
        <family val="1"/>
      </rPr>
      <t>  </t>
    </r>
    <r>
      <rPr>
        <sz val="14"/>
        <color rgb="FF000000"/>
        <rFont val="TH SarabunPSK"/>
        <family val="2"/>
      </rPr>
      <t>ระดับ XGA เป็นระดับความละเอียดของ</t>
    </r>
  </si>
  <si>
    <t>ภาพที่ True ขนาด 3,500 ANSI Lumens</t>
  </si>
  <si>
    <r>
      <t>4)</t>
    </r>
    <r>
      <rPr>
        <sz val="7"/>
        <color rgb="FF000000"/>
        <rFont val="Times New Roman"/>
        <family val="1"/>
      </rPr>
      <t xml:space="preserve">   </t>
    </r>
    <r>
      <rPr>
        <sz val="14"/>
        <color rgb="FF000000"/>
        <rFont val="TH SarabunPSK"/>
        <family val="2"/>
      </rPr>
      <t>ขนาดที่กำหนดเป็นขนาดค่าความส่อง</t>
    </r>
  </si>
  <si>
    <t xml:space="preserve">สว่างขั้นต่ำ  </t>
  </si>
  <si>
    <t xml:space="preserve">1.  โครงการจัดซื้อตู้ทำน้ำเย็น </t>
  </si>
  <si>
    <t>เพื่อจ่ายเป็นค่าจัดซื้อตู้ทำน้ำเย็น(ทำน้ำเย็น,</t>
  </si>
  <si>
    <t xml:space="preserve">2.  โครงการจัดซื้อถังต้มน้ำไฟฟ้า </t>
  </si>
  <si>
    <t xml:space="preserve">เพื่อจ่ายเป็นค่าจัดซื้อจัดซื้อถังต้มน้ำไฟฟ้า </t>
  </si>
  <si>
    <t xml:space="preserve">ขนาดความจุไม่น้อยกว่า 14 ลิตร จำนวน 1 </t>
  </si>
  <si>
    <t xml:space="preserve">ถังๆละ 9,000 บาท (ซื้อตามราคาท้องถิ่น) </t>
  </si>
  <si>
    <t>3.โครงการจัดซื้อเครื่องตัดหญ้าแบบข้อแข็ง</t>
  </si>
  <si>
    <t>1)เป็นเครื่องตัดหญ้าแบบสะพาย</t>
  </si>
  <si>
    <t>2) เครื่องยนต์ขนาดไม่น้อยกว่า 1.5  แรงม้า</t>
  </si>
  <si>
    <t>3) ปริมาตรกระบอกสูบไม่น้อยกว่า 30 ซีซี</t>
  </si>
  <si>
    <t>4) พร้อมใบมีด</t>
  </si>
  <si>
    <t>เพื่อจ่ายเป็นค่าจัดซื้อจัดซื้อเครื่องตัดหญ้า</t>
  </si>
  <si>
    <t xml:space="preserve">แบบข้อแข็ง จำนวน 1 เครื่อง  ราคาเครื่องละ  </t>
  </si>
  <si>
    <t xml:space="preserve">9,500   บาท (ตามมาตรฐานครุภัณฑ์)   </t>
  </si>
  <si>
    <t>มีรายละเอียดดังนี้</t>
  </si>
  <si>
    <t>4. โครงการติดตั้งผ้าม่านภายในอาคาร</t>
  </si>
  <si>
    <t xml:space="preserve">อเนกประสงค์  </t>
  </si>
  <si>
    <t>เพื่อจ่ายเป็นค่าจ้างเหมาติดตั้งผ้าม่านภายใน</t>
  </si>
  <si>
    <t xml:space="preserve">อาคารอเนกประสงค์  พร้อมอุปกรณ์ประกอบ </t>
  </si>
  <si>
    <t>งบประมาณ 200,000 บาท รายละเอียด</t>
  </si>
  <si>
    <t xml:space="preserve">ตามแบบที่ อบต.โตนดกำหนด  </t>
  </si>
  <si>
    <t xml:space="preserve">1. ค่าจัดซื้อเครื่องพิมพ์เลเซอร์  หรือชนิด </t>
  </si>
  <si>
    <t>LED  สี  แบบ  Network</t>
  </si>
  <si>
    <t xml:space="preserve">เพื่อจ่ายเป็นค่าจัดซื้อเครื่องพิมพ์เลเซอร์  </t>
  </si>
  <si>
    <t>หรือชนิด LED สี แบบ Network จำนวน</t>
  </si>
  <si>
    <t>1 เครื่องๆ ละ 12,000 บาท (ตามมาตรฐาน</t>
  </si>
  <si>
    <t xml:space="preserve">ครุภัณฑ์) </t>
  </si>
  <si>
    <t>2. ค่าจัดซื้อเครื่องพิมพ์ชนิดเลเซอร์หรือ</t>
  </si>
  <si>
    <t xml:space="preserve">ชนิด  LED  ขาวดำ                                   </t>
  </si>
  <si>
    <t>เพื่อจ่ายเป็นค่าจัดซื้อเครื่องพิมพ์ชนิดเลเซอร์</t>
  </si>
  <si>
    <t>หรือชนิด LED ขาวดำ เครื่องละ 3,300 บาท</t>
  </si>
  <si>
    <t>จำนวน 3 เครื่อง (ซื้อตามราคามาตรฐาน</t>
  </si>
  <si>
    <t>ครุภัณฑ์)</t>
  </si>
  <si>
    <t xml:space="preserve">มีลิ้นชัก จำนวน 1 ตัวๆละ 18,000 บาท </t>
  </si>
  <si>
    <t xml:space="preserve">2) ค่าจัดซื้อโต๊ะทำงานเหล็ก ขนาด 5 ฟุต </t>
  </si>
  <si>
    <t xml:space="preserve">3) ค่าจัดซื้อโต๊ะทำงานเหล็ก ขนาด 4 ฟุต   </t>
  </si>
  <si>
    <t xml:space="preserve">5 ฟุต ลิ้นชัก 7 ลิ้นชัก จำนวน 4 ตัวๆ ละ </t>
  </si>
  <si>
    <t xml:space="preserve">4 ฟุต จำนวน 3 ตัวๆละ 5,000.- บาท  </t>
  </si>
  <si>
    <t>4) ค่าจัดซื้อเก้าอี้ทรงสูงหุ้มนวม ล้อเลื่อน</t>
  </si>
  <si>
    <t>บาท จำนวน 1 ตัว  (ซื้อตามราคาท้องถิ่น)</t>
  </si>
  <si>
    <t xml:space="preserve">ล้อเลื่อนบุหนังเทียม  จำนวน  4  ตัวๆ ละ  </t>
  </si>
  <si>
    <t xml:space="preserve">ล้อเลื่อน  จำนวน  3  ตัวๆละ  1,800.-  บาท  </t>
  </si>
  <si>
    <t>7) โครงการค่าจัดซื้อตู้เก็บเอกสารระบบ</t>
  </si>
  <si>
    <t>6) ค่าจัดซื้อเก้าอี้สำนักงาน  แบบมีล้อเลื่อน</t>
  </si>
  <si>
    <t>5) ค่าจัดซื้อเก้าอี้สำนักงาน แบบมีล้อเลื่อน</t>
  </si>
  <si>
    <t>8) ค่าจัดซื้อตู้เหล็กเก็บเอกสารชนิด 2</t>
  </si>
  <si>
    <t>บานเปิด (มอก.) มือจับแบบบิด จำนวน 5 หลัง</t>
  </si>
  <si>
    <t>9) ค่าจัดซื้อตู้เหล็ก ชนิด 4 ลิ้นชัก (มอก.)</t>
  </si>
  <si>
    <t>1. ค่าจัดซื้อกล้องถ่ายภาพนิ่ง  ระบบ</t>
  </si>
  <si>
    <t xml:space="preserve">ดิจิตอลความละเอียด  16  ล้านพิกเซล </t>
  </si>
  <si>
    <t>ค่าจัดซื้อกล้องถ่ายภาพนิ่ง  ระบบดิจิตอล</t>
  </si>
  <si>
    <t xml:space="preserve">ความละเอียด 16 ล้านพิกเซล จำนวน 3 </t>
  </si>
  <si>
    <t xml:space="preserve">ตัวๆละ 9,000.-  บาท </t>
  </si>
  <si>
    <t>1. ค่าจัดซื้อเครื่องคอมพิวเตอร์ สำหรับ</t>
  </si>
  <si>
    <t xml:space="preserve">งานสำนักงาน* (จอขนาดไม่น้อยกว่า 19    </t>
  </si>
  <si>
    <t>นิ้ว)</t>
  </si>
  <si>
    <t>ค่าจัดซื้อเครื่องคอมพิวเตอร์สำหรับงาน</t>
  </si>
  <si>
    <t xml:space="preserve">สำนักงาน* (จอขนาดไม่น้อยกว่า 19 นิ้ว) </t>
  </si>
  <si>
    <t xml:space="preserve">จำนวน  1  เครื่องๆละ  16,000.- บาท   </t>
  </si>
  <si>
    <t xml:space="preserve">(ซื้อราคามาตรฐานครุภัณฑ์)  </t>
  </si>
  <si>
    <t>2. ค่าจัดซื้อเครื่องพิมพ์เลเซอร์  หรือชนิด</t>
  </si>
  <si>
    <t xml:space="preserve"> LED  สี  แบบ  Network </t>
  </si>
  <si>
    <t xml:space="preserve">ค่าจัดซื้อเครื่องพิมพ์เลเซอร์ หรือชนิด LED สี  </t>
  </si>
  <si>
    <t xml:space="preserve">แบบ Network 1 เครื่องๆละ 12,000.- บาท </t>
  </si>
  <si>
    <t xml:space="preserve"> (ซื้อราคามาตรฐานครุภัณฑ์) </t>
  </si>
  <si>
    <t>3.ค่าจัดซื้อเครื่องพิมพ์ชนิดเลเซอร์หรือ</t>
  </si>
  <si>
    <t xml:space="preserve">ชนิด  LED  ขาวดำ  </t>
  </si>
  <si>
    <t xml:space="preserve">ค่าจัดซื้อเครื่องพิมพ์ชนิดเลเซอร์หรือชนิด  </t>
  </si>
  <si>
    <t xml:space="preserve">LED ขาวดำ จำนวน 2 เครื่องๆละ  3,300.- </t>
  </si>
  <si>
    <t xml:space="preserve"> บาท  (ซื้อตามราคามาตรฐานครุภัณฑ์)   </t>
  </si>
  <si>
    <t xml:space="preserve">4. ค่าจัดซื้อเครื่องสำรองไฟฟ้า ขนาด </t>
  </si>
  <si>
    <t xml:space="preserve">800 VA ราคาเครื่องละ 2,800 บาท </t>
  </si>
  <si>
    <t xml:space="preserve">จำนวน 3 เครื่อง </t>
  </si>
  <si>
    <t>ค่าจัดซื้อเครื่องสำรองไฟฟ้า ขนาด 800 VA </t>
  </si>
  <si>
    <t>ราคาเครื่อง ละ 2,800 บาท จำนวน 3 เครื่อง</t>
  </si>
  <si>
    <t xml:space="preserve"> (ซื้อตามราคามาตรฐานครุภัณฑ์)    </t>
  </si>
  <si>
    <t>แผนงานรักษาความสงบภายใน 00120</t>
  </si>
  <si>
    <t>แผนงานบริหารงานทั่วไป 00110</t>
  </si>
  <si>
    <t>1. โครงการติดตั้งระบบโทรทัศน์วงจรปิด</t>
  </si>
  <si>
    <t xml:space="preserve">เพื่อจ่ายเป็นค่าจ้างเหมาติดตั้งกล้องวงจรปิด  </t>
  </si>
  <si>
    <t xml:space="preserve">พร้อมอุปกรณ์ประกอบ จำนวน 16 จุด  </t>
  </si>
  <si>
    <t>ครุภัณฑ์</t>
  </si>
  <si>
    <t xml:space="preserve">5 ฟุต ลิ้นชัก 7 ลิ้นชัก จำนวน 1 ตัวๆ ละ </t>
  </si>
  <si>
    <t xml:space="preserve">4 ฟุต จำนวน 1 ตัวๆละ 5,000.- บาท  </t>
  </si>
  <si>
    <t xml:space="preserve">ล้อเลื่อนบุหนังเทียม  จำนวน  1  ตัวๆ ละ  </t>
  </si>
  <si>
    <t xml:space="preserve">ล้อเลื่อน  จำนวน  1  ตัวๆละ  1,800.-  บาท  </t>
  </si>
  <si>
    <t>ครุภัณฑ์เกษตร</t>
  </si>
  <si>
    <t xml:space="preserve">1.ค่าจัดซื้อเครื่องปั้มน้ำอัตโนมัติ  </t>
  </si>
  <si>
    <t>จำนวน 1 เครื่อง</t>
  </si>
  <si>
    <t xml:space="preserve">ค่าจัดซื้อเครื่องปั้มน้ำอัตโนมัติ ขนาด 350 วัตต์ </t>
  </si>
  <si>
    <t>(ซื้อตามราคาท้องถิ่น) ราคา 8,000 บาท</t>
  </si>
  <si>
    <t xml:space="preserve"> น้ำธรรมดา) </t>
  </si>
  <si>
    <t>1.ค่าจัดซื้อตู้ทำน้ำเย็น 2 ก๊อก (ทำน้ำเย็น ,</t>
  </si>
  <si>
    <t>ค่าจัดซื้อตู้ทำน้ำเย็น  2 ก๊อก (ทำน้ำเย็น ,</t>
  </si>
  <si>
    <t>2 เครื่องๆ ละ 5,000 บาท (ซื้อตามราคาท้องถิ่น)</t>
  </si>
  <si>
    <t xml:space="preserve"> รวมเป็นเงินทั้งสิ้น 10,000 บาท </t>
  </si>
  <si>
    <t>น้ำธรรมดา) กำลังไฟ 96 วัตต์/220 โวลท์ จำนวน</t>
  </si>
  <si>
    <t>แผนงานการศึกษา 00210</t>
  </si>
  <si>
    <t>แผนงานสาธารณสุข 00220</t>
  </si>
  <si>
    <t>สำนักปลัด</t>
  </si>
  <si>
    <t>ครุภัณฑ์วิทยาศาสตร์หรือการแพทย์</t>
  </si>
  <si>
    <t>1.โครงการจัดซื้อเครื่องพ่นสารเคมีชนิด</t>
  </si>
  <si>
    <t xml:space="preserve">ละอองฝอยละเอียด  (ULV)  </t>
  </si>
  <si>
    <t>เพื่อจ่ายเป็นค่าจัดซื้อเครื่องพ่นสารเคมีชนิด</t>
  </si>
  <si>
    <t>ละอองฝอยละเอียด  (ULV)   ชนิดเครื่องยนต์</t>
  </si>
  <si>
    <t xml:space="preserve">เบนซิน แบบ 2 จังหวะ ลูกสูบแนวดิ่ง  กำลัง </t>
  </si>
  <si>
    <t xml:space="preserve">เครื่องยนต์ 5 แรงม้า   </t>
  </si>
  <si>
    <t>แผนงานเคหะและชุมชน 00240</t>
  </si>
  <si>
    <t xml:space="preserve">2) ค่าจัดซื้อโต๊ะทำงานเหล็ก ขนาด 4 ฟุต   </t>
  </si>
  <si>
    <t xml:space="preserve">4 ฟุต จำนวน 5 ตัวๆละ 5,000.- บาท  </t>
  </si>
  <si>
    <t xml:space="preserve">5 ฟุต ลิ้นชัก 7 ลิ้นชัก จำนวน 3 ตัวๆ ละ </t>
  </si>
  <si>
    <t xml:space="preserve">ล้อเลื่อนบุหนังเทียม  จำนวน  3  ตัวๆ ละ  </t>
  </si>
  <si>
    <t>7) ค่าจัดซื้อตู้เหล็กเก็บเอกสารชนิด 2</t>
  </si>
  <si>
    <t xml:space="preserve">8) โครงการจัดซื้อตู้เหล็กเก็บแฟ้มเอกสาร </t>
  </si>
  <si>
    <t xml:space="preserve">9)  โครงการจัดซื้อตู้เหล็กเก็บเอกสาร  2 </t>
  </si>
  <si>
    <t>บานเลื่อน ขนาด 4 ฟุต ชนิดกระจก จำนวน 3</t>
  </si>
  <si>
    <t>ครุภัณฑ์ยานพาหนะและขนส่ง</t>
  </si>
  <si>
    <t xml:space="preserve">ปริมาตรกระบอกสูบไม่ต่ำกว่า 2,400 ซีซี </t>
  </si>
  <si>
    <t xml:space="preserve"> หรือกำลังเครื่องยนต์ไม่ต่ำกว่า 110 กิโลวัตต์</t>
  </si>
  <si>
    <t xml:space="preserve"> ขับเคลื่อน 2 ล้อ แบบมีช่องว่างด้านหลัง</t>
  </si>
  <si>
    <t xml:space="preserve">คนขับ หรือเก็บของได้   </t>
  </si>
  <si>
    <t xml:space="preserve">1.ค่าจัดซื้อรถบรรทุกดีเซล </t>
  </si>
  <si>
    <t xml:space="preserve">ค่าจัดซื้อรถบรรทุกดีเซล ขนาด 1 ตัน </t>
  </si>
  <si>
    <t>1.ค่าจัดซื้อเครื่องคอมพิวเตอร์  สำหรับงาน</t>
  </si>
  <si>
    <t xml:space="preserve">ประมวลผล แบบที่ 2* (จอภาพขนาดไม่น้อยกว่า 19 นิ้ว) </t>
  </si>
  <si>
    <t xml:space="preserve">เพื่อจ่ายเป็นค่าจัดซื้อเครื่องคอมพิวเตอร์ </t>
  </si>
  <si>
    <t xml:space="preserve">สำหรับงานงานประมวลผล แบบที่ 2*  จำนวน  </t>
  </si>
  <si>
    <t>1  เครื่องๆละ 30,000.- บาท  (ซื้อตามราคา</t>
  </si>
  <si>
    <t xml:space="preserve">มาตรฐานครุภัณฑ์)  </t>
  </si>
  <si>
    <t xml:space="preserve">2. ค่าจัดซื้อเครื่องสำรองไฟฟ้า ขนาด </t>
  </si>
  <si>
    <t xml:space="preserve">จำนวน 1 เครื่อง </t>
  </si>
  <si>
    <t>ราคาเครื่อง ละ 2,800 บาท จำนวน 1 เครื่อง</t>
  </si>
  <si>
    <t>3.ค่าจัดซื้อเครื่องพิมพ์แบบฉีดหมึกพร้อม</t>
  </si>
  <si>
    <t>ติดตั้งถังหมึกพิมพ์ (Ink Tank Printer)</t>
  </si>
  <si>
    <t>ค่าจัดซื้อเครื่องพิมพ์แบบฉีดหมึกพร้อมติดตั้ง</t>
  </si>
  <si>
    <t xml:space="preserve">ถังหมึกพิมพ์ (Ink Tank Printer) จำนวน 1 </t>
  </si>
  <si>
    <t xml:space="preserve">เครื่องๆละ  4,300.-  บาท  </t>
  </si>
  <si>
    <t xml:space="preserve">(ซื้อตามราคามาตรฐานครุภัณฑ์)   </t>
  </si>
  <si>
    <t>แผนงานการพาณิชย์ 00330  งานกิจการประปา 00332</t>
  </si>
  <si>
    <t>กิจการประปา</t>
  </si>
  <si>
    <t>1.ค่าจัดซื้อตู้เหล็กเก็บเอกสารชนิด 2</t>
  </si>
  <si>
    <t xml:space="preserve">2.โครงการจัดซื้อตู้เหล็กเก็บแฟ้มเอกสาร </t>
  </si>
  <si>
    <t>ครุภัณฑ์การเกษตร</t>
  </si>
  <si>
    <t xml:space="preserve">1.ค่าจัดซื้อเครื่องปั๊มน้ำหอยโข่ง </t>
  </si>
  <si>
    <t xml:space="preserve">ขนาดไม่น้อยกว่า 5 แรงม้า                  </t>
  </si>
  <si>
    <r>
      <t>เพื่อจ่ายเป็นค่าจัดซื้อ</t>
    </r>
    <r>
      <rPr>
        <sz val="14"/>
        <color theme="1"/>
        <rFont val="TH SarabunPSK"/>
        <family val="2"/>
      </rPr>
      <t>เครื่องปั๊มน้ำหอยโข่ง ขนาด</t>
    </r>
  </si>
  <si>
    <t>ไม่น้อยกว่า 5 แรงม้า  ราคาเครื่องละ 35,000</t>
  </si>
  <si>
    <t xml:space="preserve"> บาท จำนวน 2 เครื่อง เป็นเงินทั้งสิ้น 70,000</t>
  </si>
  <si>
    <t xml:space="preserve"> บาท   (จัดหาตามราคาท้องตลาด)   </t>
  </si>
  <si>
    <t xml:space="preserve">2.ค่าจัดซื้อเครื่องปั๊มน้ำหอยโข่ง </t>
  </si>
  <si>
    <t xml:space="preserve">ขนาดไม่น้อยกว่า 3 แรงม้า                  </t>
  </si>
  <si>
    <t>ไม่น้อยกว่า 3 แรงม้า  ราคาเครื่องละ 25,000</t>
  </si>
  <si>
    <t xml:space="preserve"> บาท จำนวน 4 เครื่อง เป็นเงินทั้งสิ้น 100,000</t>
  </si>
  <si>
    <t xml:space="preserve">3.ค่าจัดซื้อเครื่องปั๊มน้ำหอยโข่ง </t>
  </si>
  <si>
    <t xml:space="preserve">ขนาดไม่น้อยกว่า 2 แรงม้า                  </t>
  </si>
  <si>
    <t>ไม่น้อยกว่า 2 แรงม้า  ราคาเครื่องละ 17,500</t>
  </si>
  <si>
    <t xml:space="preserve"> บาท จำนวน 2 เครื่อง เป็นเงินทั้งสิ้น 35,000</t>
  </si>
  <si>
    <t>1.ค่าจัดซื้อตู้สำหรับควบคุมไฟฟ้า สำหรับใช้</t>
  </si>
  <si>
    <t xml:space="preserve">กับปั๊มน้ำหอยโข่ง ขนาดไม่น้อยกว่า 5 แรงม้า </t>
  </si>
  <si>
    <t xml:space="preserve">เพื่อจ่ายเป็นค่าจัดซื้อตู้สำหรับควบคุมไฟฟ้า </t>
  </si>
  <si>
    <t xml:space="preserve">กับปั๊มน้ำหอยโข่ง ขนาดไม่น้อยกว่า 3 แรงม้า </t>
  </si>
  <si>
    <t>2.ค่าจัดซื้อตู้สำหรับควบคุมไฟฟ้า สำหรับใช้</t>
  </si>
  <si>
    <t>สำหรับใช้กับปั๊มน้ำหอยโข่ง  ขนาดไม่น้อยกว่า</t>
  </si>
  <si>
    <t xml:space="preserve"> 5 แรงม้า  ราคาเครื่องละ 9,500 บาท  จำนวน</t>
  </si>
  <si>
    <t xml:space="preserve">(จัดหาตามราคาท้องตลาด) </t>
  </si>
  <si>
    <t xml:space="preserve"> 1 ตู้ รวมเป็นเงินทั้งสิ้น  9,500 บาท</t>
  </si>
  <si>
    <t xml:space="preserve"> 3 แรงม้า  ราคาเครื่องละ 9,000 บาท  จำนวน</t>
  </si>
  <si>
    <t>2 ตู้ รวมเป็นเงินทั้งสิ้น  18,000 บาท</t>
  </si>
  <si>
    <t>3.ค่าจัดซื้อตู้สำหรับควบคุมไฟฟ้า สำหรับใช้</t>
  </si>
  <si>
    <t xml:space="preserve">กับปั๊มน้ำหอยโข่ง ขนาดไม่น้อยกว่า 2 แรงม้า </t>
  </si>
  <si>
    <t xml:space="preserve"> 2 แรงม้า  ราคาเครื่องละ 9,000 บาท  จำนวน</t>
  </si>
  <si>
    <t>1 ตู้ รวมเป็นเงินทั้งสิ้น  9,000 บาท</t>
  </si>
  <si>
    <t xml:space="preserve">1.ค่าจัดซื้อเครื่องจ่ายสารละลายคลอรีน </t>
  </si>
  <si>
    <t>ค่าจัดซื้อเครื่องจ่ายสารละลายคลอรีน จ่ายได้</t>
  </si>
  <si>
    <t xml:space="preserve">ไม่น้อยกว่า 12 ลิตรต่อชั่วโมง แรงดัน 1-4 บาร์ </t>
  </si>
  <si>
    <t>ไฟฟ้า 1 เฟส 220 โวลท์ จำนวน 4 เครื่อง ราคา</t>
  </si>
  <si>
    <t xml:space="preserve">เครื่องละ 10,500 บาท รวมเป็นเงินทั้งสิ้น </t>
  </si>
  <si>
    <t>42,000 บาท (จัดหาตามราคาท้องตลาด)</t>
  </si>
  <si>
    <t>1.ค่าจัดซื้อเครื่องพิมพ์แบบฉีดหมึกพร้อม</t>
  </si>
  <si>
    <t>3.ค่าจัดซื้อเครื่องคอมพิวเตอร์  สำหรับงาน</t>
  </si>
  <si>
    <t xml:space="preserve">สำนักงาน (จอภาพขนาดไม่น้อยกว่า 19 นิ้ว) </t>
  </si>
  <si>
    <t xml:space="preserve">สำหรับงานสำนักงาน  ราคาเครื่องละ 16,000  </t>
  </si>
  <si>
    <t>บาท จำนวน 1  เครื่อง  (ซื้อตามราคา</t>
  </si>
  <si>
    <t>น้ำธรรมดา) จำนวน 2 ก๊อก กำลังไฟ 96 วัตต์/</t>
  </si>
  <si>
    <t>220 โวลท์ จำนวน 4 เครื่องๆ ละ 5,000 บาท</t>
  </si>
  <si>
    <t>เป็นเงิน 20,000 บาท (ซื้อตามราคาท้องถิ่น)</t>
  </si>
  <si>
    <t>หน่วยงานรับ</t>
  </si>
  <si>
    <t>ผิดชอบหลัก</t>
  </si>
  <si>
    <t>ผด.๐๒/๑</t>
  </si>
  <si>
    <t xml:space="preserve"> - ขนาดที่กำหนดเป็นขนาดจอภาพขั้นต่ำ 55 นิ้ว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</si>
</sst>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5" x14ac:knownFonts="1"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i/>
      <u/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7"/>
      <color rgb="FF000000"/>
      <name val="Times New Roman"/>
      <family val="1"/>
    </font>
    <font>
      <b/>
      <u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0" xfId="0" applyFont="1" applyFill="1"/>
    <xf numFmtId="0" fontId="0" fillId="0" borderId="0" xfId="0" applyFill="1"/>
    <xf numFmtId="0" fontId="9" fillId="0" borderId="3" xfId="0" applyFont="1" applyBorder="1" applyAlignment="1">
      <alignment horizontal="center"/>
    </xf>
    <xf numFmtId="0" fontId="10" fillId="0" borderId="0" xfId="0" applyFont="1"/>
    <xf numFmtId="0" fontId="10" fillId="0" borderId="3" xfId="0" applyFont="1" applyBorder="1"/>
    <xf numFmtId="0" fontId="11" fillId="0" borderId="3" xfId="0" applyFont="1" applyBorder="1" applyAlignment="1">
      <alignment horizontal="center"/>
    </xf>
    <xf numFmtId="0" fontId="7" fillId="0" borderId="6" xfId="0" applyFont="1" applyBorder="1"/>
    <xf numFmtId="0" fontId="10" fillId="0" borderId="6" xfId="0" applyFont="1" applyBorder="1"/>
    <xf numFmtId="0" fontId="8" fillId="0" borderId="8" xfId="0" applyFont="1" applyBorder="1"/>
    <xf numFmtId="0" fontId="8" fillId="0" borderId="10" xfId="0" applyFont="1" applyBorder="1"/>
    <xf numFmtId="3" fontId="4" fillId="0" borderId="0" xfId="0" applyNumberFormat="1" applyFont="1" applyFill="1"/>
    <xf numFmtId="0" fontId="10" fillId="0" borderId="6" xfId="0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0" xfId="0" applyFont="1" applyAlignment="1">
      <alignment horizontal="center"/>
    </xf>
    <xf numFmtId="2" fontId="10" fillId="0" borderId="7" xfId="0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1" xfId="0" applyFont="1" applyFill="1" applyBorder="1"/>
    <xf numFmtId="3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4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4" fillId="0" borderId="12" xfId="0" applyFont="1" applyFill="1" applyBorder="1"/>
    <xf numFmtId="0" fontId="4" fillId="0" borderId="12" xfId="0" applyFont="1" applyFill="1" applyBorder="1" applyAlignment="1">
      <alignment horizontal="left" vertical="top" wrapText="1"/>
    </xf>
    <xf numFmtId="0" fontId="10" fillId="0" borderId="4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7" fillId="0" borderId="15" xfId="0" applyFont="1" applyBorder="1"/>
    <xf numFmtId="2" fontId="10" fillId="0" borderId="8" xfId="0" applyNumberFormat="1" applyFont="1" applyBorder="1" applyAlignment="1">
      <alignment horizontal="center"/>
    </xf>
    <xf numFmtId="0" fontId="10" fillId="0" borderId="9" xfId="0" applyFont="1" applyBorder="1"/>
    <xf numFmtId="0" fontId="7" fillId="0" borderId="9" xfId="0" applyFont="1" applyBorder="1"/>
    <xf numFmtId="2" fontId="10" fillId="0" borderId="6" xfId="0" applyNumberFormat="1" applyFont="1" applyBorder="1" applyAlignment="1">
      <alignment horizontal="center"/>
    </xf>
    <xf numFmtId="2" fontId="11" fillId="0" borderId="6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3" fontId="11" fillId="0" borderId="9" xfId="0" applyNumberFormat="1" applyFont="1" applyBorder="1" applyAlignment="1">
      <alignment horizontal="center"/>
    </xf>
    <xf numFmtId="0" fontId="10" fillId="0" borderId="16" xfId="0" applyFont="1" applyBorder="1"/>
    <xf numFmtId="3" fontId="10" fillId="0" borderId="6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187" fontId="2" fillId="0" borderId="7" xfId="1" applyNumberFormat="1" applyFont="1" applyBorder="1" applyAlignment="1">
      <alignment horizontal="center"/>
    </xf>
    <xf numFmtId="187" fontId="2" fillId="0" borderId="7" xfId="1" applyNumberFormat="1" applyFont="1" applyBorder="1"/>
    <xf numFmtId="0" fontId="2" fillId="0" borderId="0" xfId="0" applyFont="1"/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/>
    <xf numFmtId="0" fontId="4" fillId="0" borderId="0" xfId="0" applyFont="1" applyFill="1" applyBorder="1" applyAlignment="1">
      <alignment vertical="top" wrapText="1"/>
    </xf>
    <xf numFmtId="0" fontId="6" fillId="0" borderId="1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0" fillId="0" borderId="11" xfId="0" applyFill="1" applyBorder="1"/>
    <xf numFmtId="0" fontId="6" fillId="0" borderId="0" xfId="0" applyFont="1" applyFill="1" applyAlignment="1">
      <alignment horizontal="left"/>
    </xf>
    <xf numFmtId="0" fontId="6" fillId="0" borderId="0" xfId="0" applyFont="1" applyFill="1" applyAlignment="1"/>
    <xf numFmtId="0" fontId="0" fillId="0" borderId="13" xfId="0" applyFill="1" applyBorder="1"/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center"/>
    </xf>
    <xf numFmtId="0" fontId="6" fillId="0" borderId="12" xfId="0" applyFont="1" applyFill="1" applyBorder="1" applyAlignment="1">
      <alignment vertical="center"/>
    </xf>
    <xf numFmtId="0" fontId="4" fillId="0" borderId="17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vertical="center"/>
    </xf>
    <xf numFmtId="0" fontId="0" fillId="0" borderId="4" xfId="0" applyFill="1" applyBorder="1"/>
    <xf numFmtId="0" fontId="0" fillId="0" borderId="17" xfId="0" applyFill="1" applyBorder="1"/>
    <xf numFmtId="0" fontId="6" fillId="0" borderId="0" xfId="0" applyFont="1" applyFill="1" applyBorder="1" applyAlignment="1">
      <alignment vertical="center"/>
    </xf>
    <xf numFmtId="0" fontId="4" fillId="0" borderId="12" xfId="0" applyFont="1" applyFill="1" applyBorder="1" applyAlignment="1"/>
    <xf numFmtId="0" fontId="4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wrapText="1"/>
    </xf>
    <xf numFmtId="0" fontId="10" fillId="0" borderId="0" xfId="0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0" xfId="0" applyFont="1" applyFill="1" applyBorder="1" applyAlignment="1"/>
    <xf numFmtId="0" fontId="8" fillId="0" borderId="0" xfId="0" applyFont="1" applyFill="1" applyAlignment="1"/>
    <xf numFmtId="0" fontId="6" fillId="0" borderId="12" xfId="0" applyFont="1" applyFill="1" applyBorder="1"/>
    <xf numFmtId="0" fontId="6" fillId="0" borderId="12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119063</xdr:colOff>
      <xdr:row>11</xdr:row>
      <xdr:rowOff>127000</xdr:rowOff>
    </xdr:from>
    <xdr:to>
      <xdr:col>17</xdr:col>
      <xdr:colOff>182563</xdr:colOff>
      <xdr:row>11</xdr:row>
      <xdr:rowOff>127001</xdr:rowOff>
    </xdr:to>
    <xdr:cxnSp macro="">
      <xdr:nvCxnSpPr>
        <xdr:cNvPr id="41" name="ลูกศรเชื่อมต่อแบบตรง 40"/>
        <xdr:cNvCxnSpPr/>
      </xdr:nvCxnSpPr>
      <xdr:spPr>
        <a:xfrm>
          <a:off x="6588126" y="5540375"/>
          <a:ext cx="2857500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119063</xdr:colOff>
      <xdr:row>16</xdr:row>
      <xdr:rowOff>127000</xdr:rowOff>
    </xdr:from>
    <xdr:to>
      <xdr:col>17</xdr:col>
      <xdr:colOff>182563</xdr:colOff>
      <xdr:row>16</xdr:row>
      <xdr:rowOff>127001</xdr:rowOff>
    </xdr:to>
    <xdr:cxnSp macro="">
      <xdr:nvCxnSpPr>
        <xdr:cNvPr id="42" name="ลูกศรเชื่อมต่อแบบตรง 41"/>
        <xdr:cNvCxnSpPr/>
      </xdr:nvCxnSpPr>
      <xdr:spPr>
        <a:xfrm>
          <a:off x="6588126" y="11199813"/>
          <a:ext cx="2857500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119063</xdr:colOff>
      <xdr:row>21</xdr:row>
      <xdr:rowOff>127000</xdr:rowOff>
    </xdr:from>
    <xdr:to>
      <xdr:col>17</xdr:col>
      <xdr:colOff>182563</xdr:colOff>
      <xdr:row>21</xdr:row>
      <xdr:rowOff>127001</xdr:rowOff>
    </xdr:to>
    <xdr:cxnSp macro="">
      <xdr:nvCxnSpPr>
        <xdr:cNvPr id="43" name="ลูกศรเชื่อมต่อแบบตรง 42"/>
        <xdr:cNvCxnSpPr/>
      </xdr:nvCxnSpPr>
      <xdr:spPr>
        <a:xfrm>
          <a:off x="6588126" y="12430125"/>
          <a:ext cx="2857500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119063</xdr:colOff>
      <xdr:row>24</xdr:row>
      <xdr:rowOff>127000</xdr:rowOff>
    </xdr:from>
    <xdr:to>
      <xdr:col>17</xdr:col>
      <xdr:colOff>182563</xdr:colOff>
      <xdr:row>24</xdr:row>
      <xdr:rowOff>127001</xdr:rowOff>
    </xdr:to>
    <xdr:cxnSp macro="">
      <xdr:nvCxnSpPr>
        <xdr:cNvPr id="44" name="ลูกศรเชื่อมต่อแบบตรง 43"/>
        <xdr:cNvCxnSpPr/>
      </xdr:nvCxnSpPr>
      <xdr:spPr>
        <a:xfrm>
          <a:off x="6588126" y="13660438"/>
          <a:ext cx="2857500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119063</xdr:colOff>
      <xdr:row>28</xdr:row>
      <xdr:rowOff>127000</xdr:rowOff>
    </xdr:from>
    <xdr:to>
      <xdr:col>17</xdr:col>
      <xdr:colOff>182563</xdr:colOff>
      <xdr:row>28</xdr:row>
      <xdr:rowOff>127001</xdr:rowOff>
    </xdr:to>
    <xdr:cxnSp macro="">
      <xdr:nvCxnSpPr>
        <xdr:cNvPr id="45" name="ลูกศรเชื่อมต่อแบบตรง 44"/>
        <xdr:cNvCxnSpPr/>
      </xdr:nvCxnSpPr>
      <xdr:spPr>
        <a:xfrm>
          <a:off x="6588126" y="14398625"/>
          <a:ext cx="2857500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119063</xdr:colOff>
      <xdr:row>33</xdr:row>
      <xdr:rowOff>127000</xdr:rowOff>
    </xdr:from>
    <xdr:to>
      <xdr:col>17</xdr:col>
      <xdr:colOff>182563</xdr:colOff>
      <xdr:row>33</xdr:row>
      <xdr:rowOff>127001</xdr:rowOff>
    </xdr:to>
    <xdr:cxnSp macro="">
      <xdr:nvCxnSpPr>
        <xdr:cNvPr id="46" name="ลูกศรเชื่อมต่อแบบตรง 45"/>
        <xdr:cNvCxnSpPr/>
      </xdr:nvCxnSpPr>
      <xdr:spPr>
        <a:xfrm>
          <a:off x="6588126" y="15382875"/>
          <a:ext cx="2857500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119063</xdr:colOff>
      <xdr:row>37</xdr:row>
      <xdr:rowOff>127000</xdr:rowOff>
    </xdr:from>
    <xdr:to>
      <xdr:col>17</xdr:col>
      <xdr:colOff>182563</xdr:colOff>
      <xdr:row>37</xdr:row>
      <xdr:rowOff>127001</xdr:rowOff>
    </xdr:to>
    <xdr:cxnSp macro="">
      <xdr:nvCxnSpPr>
        <xdr:cNvPr id="47" name="ลูกศรเชื่อมต่อแบบตรง 46"/>
        <xdr:cNvCxnSpPr/>
      </xdr:nvCxnSpPr>
      <xdr:spPr>
        <a:xfrm>
          <a:off x="6588126" y="16613188"/>
          <a:ext cx="2857500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119063</xdr:colOff>
      <xdr:row>40</xdr:row>
      <xdr:rowOff>127000</xdr:rowOff>
    </xdr:from>
    <xdr:to>
      <xdr:col>17</xdr:col>
      <xdr:colOff>182563</xdr:colOff>
      <xdr:row>40</xdr:row>
      <xdr:rowOff>127001</xdr:rowOff>
    </xdr:to>
    <xdr:cxnSp macro="">
      <xdr:nvCxnSpPr>
        <xdr:cNvPr id="48" name="ลูกศรเชื่อมต่อแบบตรง 47"/>
        <xdr:cNvCxnSpPr/>
      </xdr:nvCxnSpPr>
      <xdr:spPr>
        <a:xfrm>
          <a:off x="6588126" y="17597438"/>
          <a:ext cx="2857500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119063</xdr:colOff>
      <xdr:row>43</xdr:row>
      <xdr:rowOff>127000</xdr:rowOff>
    </xdr:from>
    <xdr:to>
      <xdr:col>17</xdr:col>
      <xdr:colOff>182563</xdr:colOff>
      <xdr:row>43</xdr:row>
      <xdr:rowOff>127001</xdr:rowOff>
    </xdr:to>
    <xdr:cxnSp macro="">
      <xdr:nvCxnSpPr>
        <xdr:cNvPr id="49" name="ลูกศรเชื่อมต่อแบบตรง 48"/>
        <xdr:cNvCxnSpPr/>
      </xdr:nvCxnSpPr>
      <xdr:spPr>
        <a:xfrm>
          <a:off x="6588126" y="18581688"/>
          <a:ext cx="2857500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119063</xdr:colOff>
      <xdr:row>48</xdr:row>
      <xdr:rowOff>127000</xdr:rowOff>
    </xdr:from>
    <xdr:to>
      <xdr:col>17</xdr:col>
      <xdr:colOff>182563</xdr:colOff>
      <xdr:row>48</xdr:row>
      <xdr:rowOff>127001</xdr:rowOff>
    </xdr:to>
    <xdr:cxnSp macro="">
      <xdr:nvCxnSpPr>
        <xdr:cNvPr id="50" name="ลูกศรเชื่อมต่อแบบตรง 49"/>
        <xdr:cNvCxnSpPr/>
      </xdr:nvCxnSpPr>
      <xdr:spPr>
        <a:xfrm>
          <a:off x="6588126" y="19565938"/>
          <a:ext cx="2857500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119063</xdr:colOff>
      <xdr:row>51</xdr:row>
      <xdr:rowOff>127000</xdr:rowOff>
    </xdr:from>
    <xdr:to>
      <xdr:col>17</xdr:col>
      <xdr:colOff>182563</xdr:colOff>
      <xdr:row>51</xdr:row>
      <xdr:rowOff>127001</xdr:rowOff>
    </xdr:to>
    <xdr:cxnSp macro="">
      <xdr:nvCxnSpPr>
        <xdr:cNvPr id="51" name="ลูกศรเชื่อมต่อแบบตรง 50"/>
        <xdr:cNvCxnSpPr/>
      </xdr:nvCxnSpPr>
      <xdr:spPr>
        <a:xfrm>
          <a:off x="6588126" y="21042313"/>
          <a:ext cx="2857500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119063</xdr:colOff>
      <xdr:row>56</xdr:row>
      <xdr:rowOff>127000</xdr:rowOff>
    </xdr:from>
    <xdr:to>
      <xdr:col>17</xdr:col>
      <xdr:colOff>182563</xdr:colOff>
      <xdr:row>56</xdr:row>
      <xdr:rowOff>127001</xdr:rowOff>
    </xdr:to>
    <xdr:cxnSp macro="">
      <xdr:nvCxnSpPr>
        <xdr:cNvPr id="52" name="ลูกศรเชื่อมต่อแบบตรง 51"/>
        <xdr:cNvCxnSpPr/>
      </xdr:nvCxnSpPr>
      <xdr:spPr>
        <a:xfrm>
          <a:off x="6588126" y="22026563"/>
          <a:ext cx="2857500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119063</xdr:colOff>
      <xdr:row>60</xdr:row>
      <xdr:rowOff>127000</xdr:rowOff>
    </xdr:from>
    <xdr:to>
      <xdr:col>17</xdr:col>
      <xdr:colOff>182563</xdr:colOff>
      <xdr:row>60</xdr:row>
      <xdr:rowOff>127001</xdr:rowOff>
    </xdr:to>
    <xdr:cxnSp macro="">
      <xdr:nvCxnSpPr>
        <xdr:cNvPr id="53" name="ลูกศรเชื่อมต่อแบบตรง 52"/>
        <xdr:cNvCxnSpPr/>
      </xdr:nvCxnSpPr>
      <xdr:spPr>
        <a:xfrm>
          <a:off x="6588126" y="23502938"/>
          <a:ext cx="2857500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119063</xdr:colOff>
      <xdr:row>65</xdr:row>
      <xdr:rowOff>127000</xdr:rowOff>
    </xdr:from>
    <xdr:to>
      <xdr:col>17</xdr:col>
      <xdr:colOff>182563</xdr:colOff>
      <xdr:row>65</xdr:row>
      <xdr:rowOff>127001</xdr:rowOff>
    </xdr:to>
    <xdr:cxnSp macro="">
      <xdr:nvCxnSpPr>
        <xdr:cNvPr id="54" name="ลูกศรเชื่อมต่อแบบตรง 53"/>
        <xdr:cNvCxnSpPr/>
      </xdr:nvCxnSpPr>
      <xdr:spPr>
        <a:xfrm>
          <a:off x="6588126" y="24733250"/>
          <a:ext cx="2857500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119063</xdr:colOff>
      <xdr:row>68</xdr:row>
      <xdr:rowOff>127000</xdr:rowOff>
    </xdr:from>
    <xdr:to>
      <xdr:col>17</xdr:col>
      <xdr:colOff>182563</xdr:colOff>
      <xdr:row>68</xdr:row>
      <xdr:rowOff>127001</xdr:rowOff>
    </xdr:to>
    <xdr:cxnSp macro="">
      <xdr:nvCxnSpPr>
        <xdr:cNvPr id="55" name="ลูกศรเชื่อมต่อแบบตรง 54"/>
        <xdr:cNvCxnSpPr/>
      </xdr:nvCxnSpPr>
      <xdr:spPr>
        <a:xfrm>
          <a:off x="6588126" y="25963563"/>
          <a:ext cx="2857500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119063</xdr:colOff>
      <xdr:row>72</xdr:row>
      <xdr:rowOff>127000</xdr:rowOff>
    </xdr:from>
    <xdr:to>
      <xdr:col>17</xdr:col>
      <xdr:colOff>182563</xdr:colOff>
      <xdr:row>72</xdr:row>
      <xdr:rowOff>127001</xdr:rowOff>
    </xdr:to>
    <xdr:cxnSp macro="">
      <xdr:nvCxnSpPr>
        <xdr:cNvPr id="56" name="ลูกศรเชื่อมต่อแบบตรง 55"/>
        <xdr:cNvCxnSpPr/>
      </xdr:nvCxnSpPr>
      <xdr:spPr>
        <a:xfrm>
          <a:off x="6588126" y="26947813"/>
          <a:ext cx="2857500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119063</xdr:colOff>
      <xdr:row>82</xdr:row>
      <xdr:rowOff>127000</xdr:rowOff>
    </xdr:from>
    <xdr:to>
      <xdr:col>17</xdr:col>
      <xdr:colOff>182563</xdr:colOff>
      <xdr:row>82</xdr:row>
      <xdr:rowOff>127001</xdr:rowOff>
    </xdr:to>
    <xdr:cxnSp macro="">
      <xdr:nvCxnSpPr>
        <xdr:cNvPr id="57" name="ลูกศรเชื่อมต่อแบบตรง 56"/>
        <xdr:cNvCxnSpPr/>
      </xdr:nvCxnSpPr>
      <xdr:spPr>
        <a:xfrm>
          <a:off x="6588126" y="28178125"/>
          <a:ext cx="2857500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85</xdr:row>
      <xdr:rowOff>142875</xdr:rowOff>
    </xdr:from>
    <xdr:to>
      <xdr:col>17</xdr:col>
      <xdr:colOff>182561</xdr:colOff>
      <xdr:row>85</xdr:row>
      <xdr:rowOff>142876</xdr:rowOff>
    </xdr:to>
    <xdr:cxnSp macro="">
      <xdr:nvCxnSpPr>
        <xdr:cNvPr id="58" name="ลูกศรเชื่อมต่อแบบตรง 57"/>
        <xdr:cNvCxnSpPr/>
      </xdr:nvCxnSpPr>
      <xdr:spPr>
        <a:xfrm>
          <a:off x="6611938" y="32131000"/>
          <a:ext cx="2833686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88</xdr:row>
      <xdr:rowOff>142875</xdr:rowOff>
    </xdr:from>
    <xdr:to>
      <xdr:col>17</xdr:col>
      <xdr:colOff>182561</xdr:colOff>
      <xdr:row>88</xdr:row>
      <xdr:rowOff>142876</xdr:rowOff>
    </xdr:to>
    <xdr:cxnSp macro="">
      <xdr:nvCxnSpPr>
        <xdr:cNvPr id="59" name="ลูกศรเชื่อมต่อแบบตรง 58"/>
        <xdr:cNvCxnSpPr/>
      </xdr:nvCxnSpPr>
      <xdr:spPr>
        <a:xfrm>
          <a:off x="6611938" y="32131000"/>
          <a:ext cx="2833686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92</xdr:row>
      <xdr:rowOff>142875</xdr:rowOff>
    </xdr:from>
    <xdr:to>
      <xdr:col>17</xdr:col>
      <xdr:colOff>182561</xdr:colOff>
      <xdr:row>92</xdr:row>
      <xdr:rowOff>142876</xdr:rowOff>
    </xdr:to>
    <xdr:cxnSp macro="">
      <xdr:nvCxnSpPr>
        <xdr:cNvPr id="60" name="ลูกศรเชื่อมต่อแบบตรง 59"/>
        <xdr:cNvCxnSpPr/>
      </xdr:nvCxnSpPr>
      <xdr:spPr>
        <a:xfrm>
          <a:off x="6611938" y="33115250"/>
          <a:ext cx="2833686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101</xdr:row>
      <xdr:rowOff>142875</xdr:rowOff>
    </xdr:from>
    <xdr:to>
      <xdr:col>17</xdr:col>
      <xdr:colOff>182561</xdr:colOff>
      <xdr:row>101</xdr:row>
      <xdr:rowOff>142876</xdr:rowOff>
    </xdr:to>
    <xdr:cxnSp macro="">
      <xdr:nvCxnSpPr>
        <xdr:cNvPr id="62" name="ลูกศรเชื่อมต่อแบบตรง 61"/>
        <xdr:cNvCxnSpPr/>
      </xdr:nvCxnSpPr>
      <xdr:spPr>
        <a:xfrm>
          <a:off x="6611938" y="34099500"/>
          <a:ext cx="2833686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111125</xdr:colOff>
      <xdr:row>97</xdr:row>
      <xdr:rowOff>150812</xdr:rowOff>
    </xdr:from>
    <xdr:to>
      <xdr:col>17</xdr:col>
      <xdr:colOff>150811</xdr:colOff>
      <xdr:row>97</xdr:row>
      <xdr:rowOff>150813</xdr:rowOff>
    </xdr:to>
    <xdr:cxnSp macro="">
      <xdr:nvCxnSpPr>
        <xdr:cNvPr id="63" name="ลูกศรเชื่อมต่อแบบตรง 62"/>
        <xdr:cNvCxnSpPr/>
      </xdr:nvCxnSpPr>
      <xdr:spPr>
        <a:xfrm>
          <a:off x="6580188" y="35337750"/>
          <a:ext cx="2833686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104</xdr:row>
      <xdr:rowOff>142875</xdr:rowOff>
    </xdr:from>
    <xdr:to>
      <xdr:col>17</xdr:col>
      <xdr:colOff>182561</xdr:colOff>
      <xdr:row>104</xdr:row>
      <xdr:rowOff>142876</xdr:rowOff>
    </xdr:to>
    <xdr:cxnSp macro="">
      <xdr:nvCxnSpPr>
        <xdr:cNvPr id="64" name="ลูกศรเชื่อมต่อแบบตรง 63"/>
        <xdr:cNvCxnSpPr/>
      </xdr:nvCxnSpPr>
      <xdr:spPr>
        <a:xfrm>
          <a:off x="6611938" y="36314063"/>
          <a:ext cx="2833686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111</xdr:row>
      <xdr:rowOff>142875</xdr:rowOff>
    </xdr:from>
    <xdr:to>
      <xdr:col>17</xdr:col>
      <xdr:colOff>182561</xdr:colOff>
      <xdr:row>111</xdr:row>
      <xdr:rowOff>142876</xdr:rowOff>
    </xdr:to>
    <xdr:cxnSp macro="">
      <xdr:nvCxnSpPr>
        <xdr:cNvPr id="65" name="ลูกศรเชื่อมต่อแบบตรง 64"/>
        <xdr:cNvCxnSpPr/>
      </xdr:nvCxnSpPr>
      <xdr:spPr>
        <a:xfrm>
          <a:off x="6611938" y="37298313"/>
          <a:ext cx="2833686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120</xdr:row>
      <xdr:rowOff>142875</xdr:rowOff>
    </xdr:from>
    <xdr:to>
      <xdr:col>17</xdr:col>
      <xdr:colOff>182561</xdr:colOff>
      <xdr:row>120</xdr:row>
      <xdr:rowOff>142876</xdr:rowOff>
    </xdr:to>
    <xdr:cxnSp macro="">
      <xdr:nvCxnSpPr>
        <xdr:cNvPr id="66" name="ลูกศรเชื่อมต่อแบบตรง 65"/>
        <xdr:cNvCxnSpPr/>
      </xdr:nvCxnSpPr>
      <xdr:spPr>
        <a:xfrm>
          <a:off x="6611938" y="39512875"/>
          <a:ext cx="2833686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124</xdr:row>
      <xdr:rowOff>142875</xdr:rowOff>
    </xdr:from>
    <xdr:to>
      <xdr:col>17</xdr:col>
      <xdr:colOff>182561</xdr:colOff>
      <xdr:row>124</xdr:row>
      <xdr:rowOff>142876</xdr:rowOff>
    </xdr:to>
    <xdr:cxnSp macro="">
      <xdr:nvCxnSpPr>
        <xdr:cNvPr id="67" name="ลูกศรเชื่อมต่อแบบตรง 66"/>
        <xdr:cNvCxnSpPr/>
      </xdr:nvCxnSpPr>
      <xdr:spPr>
        <a:xfrm>
          <a:off x="6611938" y="41727438"/>
          <a:ext cx="2833686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129</xdr:row>
      <xdr:rowOff>142875</xdr:rowOff>
    </xdr:from>
    <xdr:to>
      <xdr:col>17</xdr:col>
      <xdr:colOff>182561</xdr:colOff>
      <xdr:row>129</xdr:row>
      <xdr:rowOff>142876</xdr:rowOff>
    </xdr:to>
    <xdr:cxnSp macro="">
      <xdr:nvCxnSpPr>
        <xdr:cNvPr id="68" name="ลูกศรเชื่อมต่อแบบตรง 67"/>
        <xdr:cNvCxnSpPr/>
      </xdr:nvCxnSpPr>
      <xdr:spPr>
        <a:xfrm>
          <a:off x="6611938" y="42711688"/>
          <a:ext cx="2833686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132</xdr:row>
      <xdr:rowOff>142875</xdr:rowOff>
    </xdr:from>
    <xdr:to>
      <xdr:col>17</xdr:col>
      <xdr:colOff>182561</xdr:colOff>
      <xdr:row>132</xdr:row>
      <xdr:rowOff>142876</xdr:rowOff>
    </xdr:to>
    <xdr:cxnSp macro="">
      <xdr:nvCxnSpPr>
        <xdr:cNvPr id="69" name="ลูกศรเชื่อมต่อแบบตรง 68"/>
        <xdr:cNvCxnSpPr/>
      </xdr:nvCxnSpPr>
      <xdr:spPr>
        <a:xfrm>
          <a:off x="6611938" y="44188063"/>
          <a:ext cx="2833686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137</xdr:row>
      <xdr:rowOff>142875</xdr:rowOff>
    </xdr:from>
    <xdr:to>
      <xdr:col>17</xdr:col>
      <xdr:colOff>182561</xdr:colOff>
      <xdr:row>137</xdr:row>
      <xdr:rowOff>142876</xdr:rowOff>
    </xdr:to>
    <xdr:cxnSp macro="">
      <xdr:nvCxnSpPr>
        <xdr:cNvPr id="70" name="ลูกศรเชื่อมต่อแบบตรง 69"/>
        <xdr:cNvCxnSpPr/>
      </xdr:nvCxnSpPr>
      <xdr:spPr>
        <a:xfrm>
          <a:off x="6611938" y="44188063"/>
          <a:ext cx="2833686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152</xdr:row>
      <xdr:rowOff>142875</xdr:rowOff>
    </xdr:from>
    <xdr:to>
      <xdr:col>17</xdr:col>
      <xdr:colOff>182561</xdr:colOff>
      <xdr:row>152</xdr:row>
      <xdr:rowOff>142876</xdr:rowOff>
    </xdr:to>
    <xdr:cxnSp macro="">
      <xdr:nvCxnSpPr>
        <xdr:cNvPr id="71" name="ลูกศรเชื่อมต่อแบบตรง 70"/>
        <xdr:cNvCxnSpPr/>
      </xdr:nvCxnSpPr>
      <xdr:spPr>
        <a:xfrm>
          <a:off x="6611938" y="46648688"/>
          <a:ext cx="2833686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169</xdr:row>
      <xdr:rowOff>142875</xdr:rowOff>
    </xdr:from>
    <xdr:to>
      <xdr:col>17</xdr:col>
      <xdr:colOff>182561</xdr:colOff>
      <xdr:row>169</xdr:row>
      <xdr:rowOff>142876</xdr:rowOff>
    </xdr:to>
    <xdr:cxnSp macro="">
      <xdr:nvCxnSpPr>
        <xdr:cNvPr id="72" name="ลูกศรเชื่อมต่อแบบตรง 71"/>
        <xdr:cNvCxnSpPr/>
      </xdr:nvCxnSpPr>
      <xdr:spPr>
        <a:xfrm>
          <a:off x="6611938" y="50585688"/>
          <a:ext cx="2833686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184</xdr:row>
      <xdr:rowOff>142875</xdr:rowOff>
    </xdr:from>
    <xdr:to>
      <xdr:col>17</xdr:col>
      <xdr:colOff>182561</xdr:colOff>
      <xdr:row>184</xdr:row>
      <xdr:rowOff>142876</xdr:rowOff>
    </xdr:to>
    <xdr:cxnSp macro="">
      <xdr:nvCxnSpPr>
        <xdr:cNvPr id="73" name="ลูกศรเชื่อมต่อแบบตรง 72"/>
        <xdr:cNvCxnSpPr/>
      </xdr:nvCxnSpPr>
      <xdr:spPr>
        <a:xfrm>
          <a:off x="6611938" y="53538438"/>
          <a:ext cx="2833686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200</xdr:row>
      <xdr:rowOff>142875</xdr:rowOff>
    </xdr:from>
    <xdr:to>
      <xdr:col>17</xdr:col>
      <xdr:colOff>182561</xdr:colOff>
      <xdr:row>200</xdr:row>
      <xdr:rowOff>142876</xdr:rowOff>
    </xdr:to>
    <xdr:cxnSp macro="">
      <xdr:nvCxnSpPr>
        <xdr:cNvPr id="74" name="ลูกศรเชื่อมต่อแบบตรง 73"/>
        <xdr:cNvCxnSpPr/>
      </xdr:nvCxnSpPr>
      <xdr:spPr>
        <a:xfrm>
          <a:off x="6611938" y="57721500"/>
          <a:ext cx="2833686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217</xdr:row>
      <xdr:rowOff>142875</xdr:rowOff>
    </xdr:from>
    <xdr:to>
      <xdr:col>17</xdr:col>
      <xdr:colOff>182561</xdr:colOff>
      <xdr:row>217</xdr:row>
      <xdr:rowOff>142876</xdr:rowOff>
    </xdr:to>
    <xdr:cxnSp macro="">
      <xdr:nvCxnSpPr>
        <xdr:cNvPr id="75" name="ลูกศรเชื่อมต่อแบบตรง 74"/>
        <xdr:cNvCxnSpPr/>
      </xdr:nvCxnSpPr>
      <xdr:spPr>
        <a:xfrm>
          <a:off x="6611938" y="60428188"/>
          <a:ext cx="2833686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221</xdr:row>
      <xdr:rowOff>142875</xdr:rowOff>
    </xdr:from>
    <xdr:to>
      <xdr:col>17</xdr:col>
      <xdr:colOff>182561</xdr:colOff>
      <xdr:row>221</xdr:row>
      <xdr:rowOff>142876</xdr:rowOff>
    </xdr:to>
    <xdr:cxnSp macro="">
      <xdr:nvCxnSpPr>
        <xdr:cNvPr id="76" name="ลูกศรเชื่อมต่อแบบตรง 75"/>
        <xdr:cNvCxnSpPr/>
      </xdr:nvCxnSpPr>
      <xdr:spPr>
        <a:xfrm>
          <a:off x="6611938" y="63873063"/>
          <a:ext cx="2833686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224</xdr:row>
      <xdr:rowOff>142875</xdr:rowOff>
    </xdr:from>
    <xdr:to>
      <xdr:col>17</xdr:col>
      <xdr:colOff>182561</xdr:colOff>
      <xdr:row>224</xdr:row>
      <xdr:rowOff>142876</xdr:rowOff>
    </xdr:to>
    <xdr:cxnSp macro="">
      <xdr:nvCxnSpPr>
        <xdr:cNvPr id="77" name="ลูกศรเชื่อมต่อแบบตรง 76"/>
        <xdr:cNvCxnSpPr/>
      </xdr:nvCxnSpPr>
      <xdr:spPr>
        <a:xfrm>
          <a:off x="6611938" y="65349438"/>
          <a:ext cx="2833686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232</xdr:row>
      <xdr:rowOff>142875</xdr:rowOff>
    </xdr:from>
    <xdr:to>
      <xdr:col>17</xdr:col>
      <xdr:colOff>182561</xdr:colOff>
      <xdr:row>232</xdr:row>
      <xdr:rowOff>142876</xdr:rowOff>
    </xdr:to>
    <xdr:cxnSp macro="">
      <xdr:nvCxnSpPr>
        <xdr:cNvPr id="78" name="ลูกศรเชื่อมต่อแบบตรง 77"/>
        <xdr:cNvCxnSpPr/>
      </xdr:nvCxnSpPr>
      <xdr:spPr>
        <a:xfrm>
          <a:off x="6611938" y="65349438"/>
          <a:ext cx="2833686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238</xdr:row>
      <xdr:rowOff>142875</xdr:rowOff>
    </xdr:from>
    <xdr:to>
      <xdr:col>17</xdr:col>
      <xdr:colOff>182561</xdr:colOff>
      <xdr:row>238</xdr:row>
      <xdr:rowOff>142876</xdr:rowOff>
    </xdr:to>
    <xdr:cxnSp macro="">
      <xdr:nvCxnSpPr>
        <xdr:cNvPr id="79" name="ลูกศรเชื่อมต่อแบบตรง 78"/>
        <xdr:cNvCxnSpPr/>
      </xdr:nvCxnSpPr>
      <xdr:spPr>
        <a:xfrm>
          <a:off x="6611938" y="68794313"/>
          <a:ext cx="2833686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243</xdr:row>
      <xdr:rowOff>142875</xdr:rowOff>
    </xdr:from>
    <xdr:to>
      <xdr:col>17</xdr:col>
      <xdr:colOff>182561</xdr:colOff>
      <xdr:row>243</xdr:row>
      <xdr:rowOff>142876</xdr:rowOff>
    </xdr:to>
    <xdr:cxnSp macro="">
      <xdr:nvCxnSpPr>
        <xdr:cNvPr id="80" name="ลูกศรเชื่อมต่อแบบตรง 79"/>
        <xdr:cNvCxnSpPr/>
      </xdr:nvCxnSpPr>
      <xdr:spPr>
        <a:xfrm>
          <a:off x="6611938" y="70270688"/>
          <a:ext cx="2833686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119063</xdr:colOff>
      <xdr:row>250</xdr:row>
      <xdr:rowOff>127000</xdr:rowOff>
    </xdr:from>
    <xdr:to>
      <xdr:col>17</xdr:col>
      <xdr:colOff>182563</xdr:colOff>
      <xdr:row>250</xdr:row>
      <xdr:rowOff>127001</xdr:rowOff>
    </xdr:to>
    <xdr:cxnSp macro="">
      <xdr:nvCxnSpPr>
        <xdr:cNvPr id="81" name="ลูกศรเชื่อมต่อแบบตรง 80"/>
        <xdr:cNvCxnSpPr/>
      </xdr:nvCxnSpPr>
      <xdr:spPr>
        <a:xfrm>
          <a:off x="6588126" y="12430125"/>
          <a:ext cx="2857500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119063</xdr:colOff>
      <xdr:row>254</xdr:row>
      <xdr:rowOff>127000</xdr:rowOff>
    </xdr:from>
    <xdr:to>
      <xdr:col>17</xdr:col>
      <xdr:colOff>182563</xdr:colOff>
      <xdr:row>254</xdr:row>
      <xdr:rowOff>127001</xdr:rowOff>
    </xdr:to>
    <xdr:cxnSp macro="">
      <xdr:nvCxnSpPr>
        <xdr:cNvPr id="82" name="ลูกศรเชื่อมต่อแบบตรง 81"/>
        <xdr:cNvCxnSpPr/>
      </xdr:nvCxnSpPr>
      <xdr:spPr>
        <a:xfrm>
          <a:off x="6588126" y="13660438"/>
          <a:ext cx="2857500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119063</xdr:colOff>
      <xdr:row>257</xdr:row>
      <xdr:rowOff>127000</xdr:rowOff>
    </xdr:from>
    <xdr:to>
      <xdr:col>17</xdr:col>
      <xdr:colOff>182563</xdr:colOff>
      <xdr:row>257</xdr:row>
      <xdr:rowOff>127001</xdr:rowOff>
    </xdr:to>
    <xdr:cxnSp macro="">
      <xdr:nvCxnSpPr>
        <xdr:cNvPr id="83" name="ลูกศรเชื่อมต่อแบบตรง 82"/>
        <xdr:cNvCxnSpPr/>
      </xdr:nvCxnSpPr>
      <xdr:spPr>
        <a:xfrm>
          <a:off x="6588126" y="14398625"/>
          <a:ext cx="2857500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119063</xdr:colOff>
      <xdr:row>261</xdr:row>
      <xdr:rowOff>127000</xdr:rowOff>
    </xdr:from>
    <xdr:to>
      <xdr:col>17</xdr:col>
      <xdr:colOff>182563</xdr:colOff>
      <xdr:row>261</xdr:row>
      <xdr:rowOff>127001</xdr:rowOff>
    </xdr:to>
    <xdr:cxnSp macro="">
      <xdr:nvCxnSpPr>
        <xdr:cNvPr id="84" name="ลูกศรเชื่อมต่อแบบตรง 83"/>
        <xdr:cNvCxnSpPr/>
      </xdr:nvCxnSpPr>
      <xdr:spPr>
        <a:xfrm>
          <a:off x="6588126" y="16613188"/>
          <a:ext cx="2857500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119063</xdr:colOff>
      <xdr:row>264</xdr:row>
      <xdr:rowOff>127000</xdr:rowOff>
    </xdr:from>
    <xdr:to>
      <xdr:col>17</xdr:col>
      <xdr:colOff>182563</xdr:colOff>
      <xdr:row>264</xdr:row>
      <xdr:rowOff>127001</xdr:rowOff>
    </xdr:to>
    <xdr:cxnSp macro="">
      <xdr:nvCxnSpPr>
        <xdr:cNvPr id="85" name="ลูกศรเชื่อมต่อแบบตรง 84"/>
        <xdr:cNvCxnSpPr/>
      </xdr:nvCxnSpPr>
      <xdr:spPr>
        <a:xfrm>
          <a:off x="6588126" y="17597438"/>
          <a:ext cx="2857500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119063</xdr:colOff>
      <xdr:row>267</xdr:row>
      <xdr:rowOff>127000</xdr:rowOff>
    </xdr:from>
    <xdr:to>
      <xdr:col>17</xdr:col>
      <xdr:colOff>182563</xdr:colOff>
      <xdr:row>267</xdr:row>
      <xdr:rowOff>127001</xdr:rowOff>
    </xdr:to>
    <xdr:cxnSp macro="">
      <xdr:nvCxnSpPr>
        <xdr:cNvPr id="86" name="ลูกศรเชื่อมต่อแบบตรง 85"/>
        <xdr:cNvCxnSpPr/>
      </xdr:nvCxnSpPr>
      <xdr:spPr>
        <a:xfrm>
          <a:off x="6588126" y="18581688"/>
          <a:ext cx="2857500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119063</xdr:colOff>
      <xdr:row>271</xdr:row>
      <xdr:rowOff>127000</xdr:rowOff>
    </xdr:from>
    <xdr:to>
      <xdr:col>17</xdr:col>
      <xdr:colOff>182563</xdr:colOff>
      <xdr:row>271</xdr:row>
      <xdr:rowOff>127001</xdr:rowOff>
    </xdr:to>
    <xdr:cxnSp macro="">
      <xdr:nvCxnSpPr>
        <xdr:cNvPr id="87" name="ลูกศรเชื่อมต่อแบบตรง 86"/>
        <xdr:cNvCxnSpPr/>
      </xdr:nvCxnSpPr>
      <xdr:spPr>
        <a:xfrm>
          <a:off x="6588126" y="19565938"/>
          <a:ext cx="2857500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119063</xdr:colOff>
      <xdr:row>277</xdr:row>
      <xdr:rowOff>127000</xdr:rowOff>
    </xdr:from>
    <xdr:to>
      <xdr:col>17</xdr:col>
      <xdr:colOff>158749</xdr:colOff>
      <xdr:row>277</xdr:row>
      <xdr:rowOff>127001</xdr:rowOff>
    </xdr:to>
    <xdr:cxnSp macro="">
      <xdr:nvCxnSpPr>
        <xdr:cNvPr id="89" name="ลูกศรเชื่อมต่อแบบตรง 88"/>
        <xdr:cNvCxnSpPr/>
      </xdr:nvCxnSpPr>
      <xdr:spPr>
        <a:xfrm>
          <a:off x="6588126" y="81081563"/>
          <a:ext cx="2833686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280</xdr:row>
      <xdr:rowOff>142875</xdr:rowOff>
    </xdr:from>
    <xdr:to>
      <xdr:col>17</xdr:col>
      <xdr:colOff>182561</xdr:colOff>
      <xdr:row>280</xdr:row>
      <xdr:rowOff>142876</xdr:rowOff>
    </xdr:to>
    <xdr:cxnSp macro="">
      <xdr:nvCxnSpPr>
        <xdr:cNvPr id="90" name="ลูกศรเชื่อมต่อแบบตรง 89"/>
        <xdr:cNvCxnSpPr/>
      </xdr:nvCxnSpPr>
      <xdr:spPr>
        <a:xfrm>
          <a:off x="6611938" y="32131000"/>
          <a:ext cx="2833686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284</xdr:row>
      <xdr:rowOff>142875</xdr:rowOff>
    </xdr:from>
    <xdr:to>
      <xdr:col>17</xdr:col>
      <xdr:colOff>182561</xdr:colOff>
      <xdr:row>284</xdr:row>
      <xdr:rowOff>142876</xdr:rowOff>
    </xdr:to>
    <xdr:cxnSp macro="">
      <xdr:nvCxnSpPr>
        <xdr:cNvPr id="91" name="ลูกศรเชื่อมต่อแบบตรง 90"/>
        <xdr:cNvCxnSpPr/>
      </xdr:nvCxnSpPr>
      <xdr:spPr>
        <a:xfrm>
          <a:off x="6611938" y="82081688"/>
          <a:ext cx="2833686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289</xdr:row>
      <xdr:rowOff>142875</xdr:rowOff>
    </xdr:from>
    <xdr:to>
      <xdr:col>17</xdr:col>
      <xdr:colOff>182561</xdr:colOff>
      <xdr:row>289</xdr:row>
      <xdr:rowOff>142876</xdr:rowOff>
    </xdr:to>
    <xdr:cxnSp macro="">
      <xdr:nvCxnSpPr>
        <xdr:cNvPr id="92" name="ลูกศรเชื่อมต่อแบบตรง 91"/>
        <xdr:cNvCxnSpPr/>
      </xdr:nvCxnSpPr>
      <xdr:spPr>
        <a:xfrm>
          <a:off x="6611938" y="83312000"/>
          <a:ext cx="2833686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293</xdr:row>
      <xdr:rowOff>142875</xdr:rowOff>
    </xdr:from>
    <xdr:to>
      <xdr:col>17</xdr:col>
      <xdr:colOff>182561</xdr:colOff>
      <xdr:row>293</xdr:row>
      <xdr:rowOff>142876</xdr:rowOff>
    </xdr:to>
    <xdr:cxnSp macro="">
      <xdr:nvCxnSpPr>
        <xdr:cNvPr id="93" name="ลูกศรเชื่อมต่อแบบตรง 92"/>
        <xdr:cNvCxnSpPr/>
      </xdr:nvCxnSpPr>
      <xdr:spPr>
        <a:xfrm>
          <a:off x="6611938" y="84542313"/>
          <a:ext cx="2833686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296</xdr:row>
      <xdr:rowOff>142875</xdr:rowOff>
    </xdr:from>
    <xdr:to>
      <xdr:col>17</xdr:col>
      <xdr:colOff>182561</xdr:colOff>
      <xdr:row>296</xdr:row>
      <xdr:rowOff>142876</xdr:rowOff>
    </xdr:to>
    <xdr:cxnSp macro="">
      <xdr:nvCxnSpPr>
        <xdr:cNvPr id="94" name="ลูกศรเชื่อมต่อแบบตรง 93"/>
        <xdr:cNvCxnSpPr/>
      </xdr:nvCxnSpPr>
      <xdr:spPr>
        <a:xfrm>
          <a:off x="6611938" y="85526563"/>
          <a:ext cx="2833686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300</xdr:row>
      <xdr:rowOff>142875</xdr:rowOff>
    </xdr:from>
    <xdr:to>
      <xdr:col>17</xdr:col>
      <xdr:colOff>182561</xdr:colOff>
      <xdr:row>300</xdr:row>
      <xdr:rowOff>142876</xdr:rowOff>
    </xdr:to>
    <xdr:cxnSp macro="">
      <xdr:nvCxnSpPr>
        <xdr:cNvPr id="95" name="ลูกศรเชื่อมต่อแบบตรง 94"/>
        <xdr:cNvCxnSpPr/>
      </xdr:nvCxnSpPr>
      <xdr:spPr>
        <a:xfrm>
          <a:off x="6611938" y="86510813"/>
          <a:ext cx="2833686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111125</xdr:colOff>
      <xdr:row>10</xdr:row>
      <xdr:rowOff>142875</xdr:rowOff>
    </xdr:from>
    <xdr:to>
      <xdr:col>17</xdr:col>
      <xdr:colOff>182563</xdr:colOff>
      <xdr:row>10</xdr:row>
      <xdr:rowOff>142876</xdr:rowOff>
    </xdr:to>
    <xdr:cxnSp macro="">
      <xdr:nvCxnSpPr>
        <xdr:cNvPr id="7" name="ลูกศรเชื่อมต่อแบบตรง 6"/>
        <xdr:cNvCxnSpPr/>
      </xdr:nvCxnSpPr>
      <xdr:spPr>
        <a:xfrm flipV="1">
          <a:off x="6786563" y="6294438"/>
          <a:ext cx="3127375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119063</xdr:colOff>
      <xdr:row>11</xdr:row>
      <xdr:rowOff>127000</xdr:rowOff>
    </xdr:from>
    <xdr:to>
      <xdr:col>17</xdr:col>
      <xdr:colOff>182563</xdr:colOff>
      <xdr:row>11</xdr:row>
      <xdr:rowOff>127001</xdr:rowOff>
    </xdr:to>
    <xdr:cxnSp macro="">
      <xdr:nvCxnSpPr>
        <xdr:cNvPr id="37" name="ลูกศรเชื่อมต่อแบบตรง 36"/>
        <xdr:cNvCxnSpPr/>
      </xdr:nvCxnSpPr>
      <xdr:spPr>
        <a:xfrm>
          <a:off x="6586538" y="12509500"/>
          <a:ext cx="2892425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119063</xdr:colOff>
      <xdr:row>15</xdr:row>
      <xdr:rowOff>127000</xdr:rowOff>
    </xdr:from>
    <xdr:to>
      <xdr:col>17</xdr:col>
      <xdr:colOff>182563</xdr:colOff>
      <xdr:row>15</xdr:row>
      <xdr:rowOff>127001</xdr:rowOff>
    </xdr:to>
    <xdr:cxnSp macro="">
      <xdr:nvCxnSpPr>
        <xdr:cNvPr id="40" name="ลูกศรเชื่อมต่อแบบตรง 39"/>
        <xdr:cNvCxnSpPr/>
      </xdr:nvCxnSpPr>
      <xdr:spPr>
        <a:xfrm>
          <a:off x="6586538" y="13747750"/>
          <a:ext cx="2892425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119063</xdr:colOff>
      <xdr:row>18</xdr:row>
      <xdr:rowOff>127000</xdr:rowOff>
    </xdr:from>
    <xdr:to>
      <xdr:col>17</xdr:col>
      <xdr:colOff>182563</xdr:colOff>
      <xdr:row>18</xdr:row>
      <xdr:rowOff>127001</xdr:rowOff>
    </xdr:to>
    <xdr:cxnSp macro="">
      <xdr:nvCxnSpPr>
        <xdr:cNvPr id="41" name="ลูกศรเชื่อมต่อแบบตรง 40"/>
        <xdr:cNvCxnSpPr/>
      </xdr:nvCxnSpPr>
      <xdr:spPr>
        <a:xfrm>
          <a:off x="6586538" y="14490700"/>
          <a:ext cx="2892425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119063</xdr:colOff>
      <xdr:row>22</xdr:row>
      <xdr:rowOff>127000</xdr:rowOff>
    </xdr:from>
    <xdr:to>
      <xdr:col>17</xdr:col>
      <xdr:colOff>182563</xdr:colOff>
      <xdr:row>22</xdr:row>
      <xdr:rowOff>127001</xdr:rowOff>
    </xdr:to>
    <xdr:cxnSp macro="">
      <xdr:nvCxnSpPr>
        <xdr:cNvPr id="43" name="ลูกศรเชื่อมต่อแบบตรง 42"/>
        <xdr:cNvCxnSpPr/>
      </xdr:nvCxnSpPr>
      <xdr:spPr>
        <a:xfrm>
          <a:off x="6586538" y="16719550"/>
          <a:ext cx="2892425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119063</xdr:colOff>
      <xdr:row>25</xdr:row>
      <xdr:rowOff>127000</xdr:rowOff>
    </xdr:from>
    <xdr:to>
      <xdr:col>17</xdr:col>
      <xdr:colOff>182563</xdr:colOff>
      <xdr:row>25</xdr:row>
      <xdr:rowOff>127001</xdr:rowOff>
    </xdr:to>
    <xdr:cxnSp macro="">
      <xdr:nvCxnSpPr>
        <xdr:cNvPr id="44" name="ลูกศรเชื่อมต่อแบบตรง 43"/>
        <xdr:cNvCxnSpPr/>
      </xdr:nvCxnSpPr>
      <xdr:spPr>
        <a:xfrm>
          <a:off x="6586538" y="17710150"/>
          <a:ext cx="2892425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119063</xdr:colOff>
      <xdr:row>29</xdr:row>
      <xdr:rowOff>127000</xdr:rowOff>
    </xdr:from>
    <xdr:to>
      <xdr:col>17</xdr:col>
      <xdr:colOff>182563</xdr:colOff>
      <xdr:row>29</xdr:row>
      <xdr:rowOff>127001</xdr:rowOff>
    </xdr:to>
    <xdr:cxnSp macro="">
      <xdr:nvCxnSpPr>
        <xdr:cNvPr id="45" name="ลูกศรเชื่อมต่อแบบตรง 44"/>
        <xdr:cNvCxnSpPr/>
      </xdr:nvCxnSpPr>
      <xdr:spPr>
        <a:xfrm>
          <a:off x="6586538" y="18700750"/>
          <a:ext cx="2892425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119063</xdr:colOff>
      <xdr:row>33</xdr:row>
      <xdr:rowOff>127000</xdr:rowOff>
    </xdr:from>
    <xdr:to>
      <xdr:col>17</xdr:col>
      <xdr:colOff>182563</xdr:colOff>
      <xdr:row>33</xdr:row>
      <xdr:rowOff>127001</xdr:rowOff>
    </xdr:to>
    <xdr:cxnSp macro="">
      <xdr:nvCxnSpPr>
        <xdr:cNvPr id="46" name="ลูกศรเชื่อมต่อแบบตรง 45"/>
        <xdr:cNvCxnSpPr/>
      </xdr:nvCxnSpPr>
      <xdr:spPr>
        <a:xfrm>
          <a:off x="6977063" y="36790313"/>
          <a:ext cx="3119438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119063</xdr:colOff>
      <xdr:row>36</xdr:row>
      <xdr:rowOff>127000</xdr:rowOff>
    </xdr:from>
    <xdr:to>
      <xdr:col>17</xdr:col>
      <xdr:colOff>182563</xdr:colOff>
      <xdr:row>36</xdr:row>
      <xdr:rowOff>127001</xdr:rowOff>
    </xdr:to>
    <xdr:cxnSp macro="">
      <xdr:nvCxnSpPr>
        <xdr:cNvPr id="47" name="ลูกศรเชื่อมต่อแบบตรง 46"/>
        <xdr:cNvCxnSpPr/>
      </xdr:nvCxnSpPr>
      <xdr:spPr>
        <a:xfrm>
          <a:off x="6977063" y="38020625"/>
          <a:ext cx="3119438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12</xdr:row>
      <xdr:rowOff>134938</xdr:rowOff>
    </xdr:from>
    <xdr:to>
      <xdr:col>17</xdr:col>
      <xdr:colOff>166687</xdr:colOff>
      <xdr:row>12</xdr:row>
      <xdr:rowOff>134939</xdr:rowOff>
    </xdr:to>
    <xdr:cxnSp macro="">
      <xdr:nvCxnSpPr>
        <xdr:cNvPr id="13" name="ลูกศรเชื่อมต่อแบบตรง 12"/>
        <xdr:cNvCxnSpPr/>
      </xdr:nvCxnSpPr>
      <xdr:spPr>
        <a:xfrm flipV="1">
          <a:off x="6762750" y="9239251"/>
          <a:ext cx="3127375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119063</xdr:colOff>
      <xdr:row>12</xdr:row>
      <xdr:rowOff>127000</xdr:rowOff>
    </xdr:from>
    <xdr:to>
      <xdr:col>17</xdr:col>
      <xdr:colOff>182563</xdr:colOff>
      <xdr:row>12</xdr:row>
      <xdr:rowOff>127001</xdr:rowOff>
    </xdr:to>
    <xdr:cxnSp macro="">
      <xdr:nvCxnSpPr>
        <xdr:cNvPr id="6" name="ลูกศรเชื่อมต่อแบบตรง 5"/>
        <xdr:cNvCxnSpPr/>
      </xdr:nvCxnSpPr>
      <xdr:spPr>
        <a:xfrm>
          <a:off x="6977063" y="15233650"/>
          <a:ext cx="3101975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119063</xdr:colOff>
      <xdr:row>20</xdr:row>
      <xdr:rowOff>127000</xdr:rowOff>
    </xdr:from>
    <xdr:to>
      <xdr:col>17</xdr:col>
      <xdr:colOff>182563</xdr:colOff>
      <xdr:row>20</xdr:row>
      <xdr:rowOff>127001</xdr:rowOff>
    </xdr:to>
    <xdr:cxnSp macro="">
      <xdr:nvCxnSpPr>
        <xdr:cNvPr id="7" name="ลูกศรเชื่อมต่อแบบตรง 6"/>
        <xdr:cNvCxnSpPr/>
      </xdr:nvCxnSpPr>
      <xdr:spPr>
        <a:xfrm>
          <a:off x="6977063" y="16471900"/>
          <a:ext cx="3101975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119063</xdr:colOff>
      <xdr:row>16</xdr:row>
      <xdr:rowOff>127000</xdr:rowOff>
    </xdr:from>
    <xdr:to>
      <xdr:col>17</xdr:col>
      <xdr:colOff>182563</xdr:colOff>
      <xdr:row>16</xdr:row>
      <xdr:rowOff>127001</xdr:rowOff>
    </xdr:to>
    <xdr:cxnSp macro="">
      <xdr:nvCxnSpPr>
        <xdr:cNvPr id="8" name="ลูกศรเชื่อมต่อแบบตรง 7"/>
        <xdr:cNvCxnSpPr/>
      </xdr:nvCxnSpPr>
      <xdr:spPr>
        <a:xfrm>
          <a:off x="6977063" y="17214850"/>
          <a:ext cx="3101975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119063</xdr:colOff>
      <xdr:row>24</xdr:row>
      <xdr:rowOff>127000</xdr:rowOff>
    </xdr:from>
    <xdr:to>
      <xdr:col>17</xdr:col>
      <xdr:colOff>182563</xdr:colOff>
      <xdr:row>24</xdr:row>
      <xdr:rowOff>127001</xdr:rowOff>
    </xdr:to>
    <xdr:cxnSp macro="">
      <xdr:nvCxnSpPr>
        <xdr:cNvPr id="9" name="ลูกศรเชื่อมต่อแบบตรง 8"/>
        <xdr:cNvCxnSpPr/>
      </xdr:nvCxnSpPr>
      <xdr:spPr>
        <a:xfrm>
          <a:off x="6977063" y="18205450"/>
          <a:ext cx="3101975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119063</xdr:colOff>
      <xdr:row>28</xdr:row>
      <xdr:rowOff>127000</xdr:rowOff>
    </xdr:from>
    <xdr:to>
      <xdr:col>17</xdr:col>
      <xdr:colOff>182563</xdr:colOff>
      <xdr:row>28</xdr:row>
      <xdr:rowOff>127001</xdr:rowOff>
    </xdr:to>
    <xdr:cxnSp macro="">
      <xdr:nvCxnSpPr>
        <xdr:cNvPr id="10" name="ลูกศรเชื่อมต่อแบบตรง 9"/>
        <xdr:cNvCxnSpPr/>
      </xdr:nvCxnSpPr>
      <xdr:spPr>
        <a:xfrm>
          <a:off x="6977063" y="19196050"/>
          <a:ext cx="3101975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119063</xdr:colOff>
      <xdr:row>31</xdr:row>
      <xdr:rowOff>127000</xdr:rowOff>
    </xdr:from>
    <xdr:to>
      <xdr:col>17</xdr:col>
      <xdr:colOff>182563</xdr:colOff>
      <xdr:row>31</xdr:row>
      <xdr:rowOff>127001</xdr:rowOff>
    </xdr:to>
    <xdr:cxnSp macro="">
      <xdr:nvCxnSpPr>
        <xdr:cNvPr id="11" name="ลูกศรเชื่อมต่อแบบตรง 10"/>
        <xdr:cNvCxnSpPr/>
      </xdr:nvCxnSpPr>
      <xdr:spPr>
        <a:xfrm>
          <a:off x="6977063" y="20186650"/>
          <a:ext cx="3101975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43</xdr:row>
      <xdr:rowOff>142875</xdr:rowOff>
    </xdr:from>
    <xdr:to>
      <xdr:col>17</xdr:col>
      <xdr:colOff>182561</xdr:colOff>
      <xdr:row>43</xdr:row>
      <xdr:rowOff>142876</xdr:rowOff>
    </xdr:to>
    <xdr:cxnSp macro="">
      <xdr:nvCxnSpPr>
        <xdr:cNvPr id="12" name="ลูกศรเชื่อมต่อแบบตรง 11"/>
        <xdr:cNvCxnSpPr/>
      </xdr:nvCxnSpPr>
      <xdr:spPr>
        <a:xfrm>
          <a:off x="6610350" y="34318575"/>
          <a:ext cx="2868611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39</xdr:row>
      <xdr:rowOff>142875</xdr:rowOff>
    </xdr:from>
    <xdr:to>
      <xdr:col>17</xdr:col>
      <xdr:colOff>182561</xdr:colOff>
      <xdr:row>39</xdr:row>
      <xdr:rowOff>142876</xdr:rowOff>
    </xdr:to>
    <xdr:cxnSp macro="">
      <xdr:nvCxnSpPr>
        <xdr:cNvPr id="13" name="ลูกศรเชื่อมต่อแบบตรง 12"/>
        <xdr:cNvCxnSpPr/>
      </xdr:nvCxnSpPr>
      <xdr:spPr>
        <a:xfrm>
          <a:off x="6610350" y="36547425"/>
          <a:ext cx="2868611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111125</xdr:colOff>
      <xdr:row>35</xdr:row>
      <xdr:rowOff>150812</xdr:rowOff>
    </xdr:from>
    <xdr:to>
      <xdr:col>17</xdr:col>
      <xdr:colOff>150811</xdr:colOff>
      <xdr:row>35</xdr:row>
      <xdr:rowOff>150813</xdr:rowOff>
    </xdr:to>
    <xdr:cxnSp macro="">
      <xdr:nvCxnSpPr>
        <xdr:cNvPr id="14" name="ลูกศรเชื่อมต่อแบบตรง 13"/>
        <xdr:cNvCxnSpPr/>
      </xdr:nvCxnSpPr>
      <xdr:spPr>
        <a:xfrm>
          <a:off x="6578600" y="35564762"/>
          <a:ext cx="2868611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48</xdr:row>
      <xdr:rowOff>142875</xdr:rowOff>
    </xdr:from>
    <xdr:to>
      <xdr:col>17</xdr:col>
      <xdr:colOff>182561</xdr:colOff>
      <xdr:row>48</xdr:row>
      <xdr:rowOff>142876</xdr:rowOff>
    </xdr:to>
    <xdr:cxnSp macro="">
      <xdr:nvCxnSpPr>
        <xdr:cNvPr id="15" name="ลูกศรเชื่อมต่อแบบตรง 14"/>
        <xdr:cNvCxnSpPr/>
      </xdr:nvCxnSpPr>
      <xdr:spPr>
        <a:xfrm>
          <a:off x="6905625" y="16136938"/>
          <a:ext cx="3095624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55</xdr:row>
      <xdr:rowOff>142875</xdr:rowOff>
    </xdr:from>
    <xdr:to>
      <xdr:col>17</xdr:col>
      <xdr:colOff>182561</xdr:colOff>
      <xdr:row>55</xdr:row>
      <xdr:rowOff>142876</xdr:rowOff>
    </xdr:to>
    <xdr:cxnSp macro="">
      <xdr:nvCxnSpPr>
        <xdr:cNvPr id="16" name="ลูกศรเชื่อมต่อแบบตรง 15"/>
        <xdr:cNvCxnSpPr/>
      </xdr:nvCxnSpPr>
      <xdr:spPr>
        <a:xfrm>
          <a:off x="6905625" y="17367250"/>
          <a:ext cx="3095624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62</xdr:row>
      <xdr:rowOff>142875</xdr:rowOff>
    </xdr:from>
    <xdr:to>
      <xdr:col>17</xdr:col>
      <xdr:colOff>182561</xdr:colOff>
      <xdr:row>62</xdr:row>
      <xdr:rowOff>142876</xdr:rowOff>
    </xdr:to>
    <xdr:cxnSp macro="">
      <xdr:nvCxnSpPr>
        <xdr:cNvPr id="17" name="ลูกศรเชื่อมต่อแบบตรง 16"/>
        <xdr:cNvCxnSpPr/>
      </xdr:nvCxnSpPr>
      <xdr:spPr>
        <a:xfrm>
          <a:off x="6610350" y="87068025"/>
          <a:ext cx="2868611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59</xdr:row>
      <xdr:rowOff>142875</xdr:rowOff>
    </xdr:from>
    <xdr:to>
      <xdr:col>17</xdr:col>
      <xdr:colOff>182561</xdr:colOff>
      <xdr:row>59</xdr:row>
      <xdr:rowOff>142876</xdr:rowOff>
    </xdr:to>
    <xdr:cxnSp macro="">
      <xdr:nvCxnSpPr>
        <xdr:cNvPr id="18" name="ลูกศรเชื่อมต่อแบบตรง 17"/>
        <xdr:cNvCxnSpPr/>
      </xdr:nvCxnSpPr>
      <xdr:spPr>
        <a:xfrm>
          <a:off x="6610350" y="88058625"/>
          <a:ext cx="2868611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71</xdr:row>
      <xdr:rowOff>142875</xdr:rowOff>
    </xdr:from>
    <xdr:to>
      <xdr:col>17</xdr:col>
      <xdr:colOff>182561</xdr:colOff>
      <xdr:row>71</xdr:row>
      <xdr:rowOff>142876</xdr:rowOff>
    </xdr:to>
    <xdr:cxnSp macro="">
      <xdr:nvCxnSpPr>
        <xdr:cNvPr id="15" name="ลูกศรเชื่อมต่อแบบตรง 14"/>
        <xdr:cNvCxnSpPr/>
      </xdr:nvCxnSpPr>
      <xdr:spPr>
        <a:xfrm>
          <a:off x="6905625" y="20450175"/>
          <a:ext cx="3078161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61</xdr:row>
      <xdr:rowOff>142875</xdr:rowOff>
    </xdr:from>
    <xdr:to>
      <xdr:col>17</xdr:col>
      <xdr:colOff>182561</xdr:colOff>
      <xdr:row>61</xdr:row>
      <xdr:rowOff>142876</xdr:rowOff>
    </xdr:to>
    <xdr:cxnSp macro="">
      <xdr:nvCxnSpPr>
        <xdr:cNvPr id="16" name="ลูกศรเชื่อมต่อแบบตรง 15"/>
        <xdr:cNvCxnSpPr/>
      </xdr:nvCxnSpPr>
      <xdr:spPr>
        <a:xfrm>
          <a:off x="6905625" y="22926675"/>
          <a:ext cx="3078161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66</xdr:row>
      <xdr:rowOff>142875</xdr:rowOff>
    </xdr:from>
    <xdr:to>
      <xdr:col>17</xdr:col>
      <xdr:colOff>182561</xdr:colOff>
      <xdr:row>66</xdr:row>
      <xdr:rowOff>142876</xdr:rowOff>
    </xdr:to>
    <xdr:cxnSp macro="">
      <xdr:nvCxnSpPr>
        <xdr:cNvPr id="17" name="ลูกศรเชื่อมต่อแบบตรง 16"/>
        <xdr:cNvCxnSpPr/>
      </xdr:nvCxnSpPr>
      <xdr:spPr>
        <a:xfrm>
          <a:off x="6905625" y="21688425"/>
          <a:ext cx="3078161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79375</xdr:colOff>
      <xdr:row>11</xdr:row>
      <xdr:rowOff>119063</xdr:rowOff>
    </xdr:from>
    <xdr:to>
      <xdr:col>17</xdr:col>
      <xdr:colOff>150812</xdr:colOff>
      <xdr:row>11</xdr:row>
      <xdr:rowOff>119064</xdr:rowOff>
    </xdr:to>
    <xdr:cxnSp macro="">
      <xdr:nvCxnSpPr>
        <xdr:cNvPr id="18" name="ลูกศรเชื่อมต่อแบบตรง 17"/>
        <xdr:cNvCxnSpPr/>
      </xdr:nvCxnSpPr>
      <xdr:spPr>
        <a:xfrm flipV="1">
          <a:off x="6842125" y="2595563"/>
          <a:ext cx="3109912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15</xdr:row>
      <xdr:rowOff>142875</xdr:rowOff>
    </xdr:from>
    <xdr:to>
      <xdr:col>17</xdr:col>
      <xdr:colOff>182561</xdr:colOff>
      <xdr:row>15</xdr:row>
      <xdr:rowOff>142876</xdr:rowOff>
    </xdr:to>
    <xdr:cxnSp macro="">
      <xdr:nvCxnSpPr>
        <xdr:cNvPr id="20" name="ลูกศรเชื่อมต่อแบบตรง 19"/>
        <xdr:cNvCxnSpPr/>
      </xdr:nvCxnSpPr>
      <xdr:spPr>
        <a:xfrm>
          <a:off x="6905625" y="16487775"/>
          <a:ext cx="3078161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21</xdr:row>
      <xdr:rowOff>142875</xdr:rowOff>
    </xdr:from>
    <xdr:to>
      <xdr:col>17</xdr:col>
      <xdr:colOff>182561</xdr:colOff>
      <xdr:row>21</xdr:row>
      <xdr:rowOff>142876</xdr:rowOff>
    </xdr:to>
    <xdr:cxnSp macro="">
      <xdr:nvCxnSpPr>
        <xdr:cNvPr id="22" name="ลูกศรเชื่อมต่อแบบตรง 21"/>
        <xdr:cNvCxnSpPr/>
      </xdr:nvCxnSpPr>
      <xdr:spPr>
        <a:xfrm>
          <a:off x="6905625" y="3833813"/>
          <a:ext cx="3095624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26</xdr:row>
      <xdr:rowOff>142875</xdr:rowOff>
    </xdr:from>
    <xdr:to>
      <xdr:col>17</xdr:col>
      <xdr:colOff>182561</xdr:colOff>
      <xdr:row>26</xdr:row>
      <xdr:rowOff>142876</xdr:rowOff>
    </xdr:to>
    <xdr:cxnSp macro="">
      <xdr:nvCxnSpPr>
        <xdr:cNvPr id="23" name="ลูกศรเชื่อมต่อแบบตรง 22"/>
        <xdr:cNvCxnSpPr/>
      </xdr:nvCxnSpPr>
      <xdr:spPr>
        <a:xfrm>
          <a:off x="6905625" y="5310188"/>
          <a:ext cx="3095624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31</xdr:row>
      <xdr:rowOff>142875</xdr:rowOff>
    </xdr:from>
    <xdr:to>
      <xdr:col>17</xdr:col>
      <xdr:colOff>182561</xdr:colOff>
      <xdr:row>31</xdr:row>
      <xdr:rowOff>142876</xdr:rowOff>
    </xdr:to>
    <xdr:cxnSp macro="">
      <xdr:nvCxnSpPr>
        <xdr:cNvPr id="24" name="ลูกศรเชื่อมต่อแบบตรง 23"/>
        <xdr:cNvCxnSpPr/>
      </xdr:nvCxnSpPr>
      <xdr:spPr>
        <a:xfrm>
          <a:off x="6905625" y="6540500"/>
          <a:ext cx="3095624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37</xdr:row>
      <xdr:rowOff>142875</xdr:rowOff>
    </xdr:from>
    <xdr:to>
      <xdr:col>17</xdr:col>
      <xdr:colOff>182561</xdr:colOff>
      <xdr:row>37</xdr:row>
      <xdr:rowOff>142876</xdr:rowOff>
    </xdr:to>
    <xdr:cxnSp macro="">
      <xdr:nvCxnSpPr>
        <xdr:cNvPr id="25" name="ลูกศรเชื่อมต่อแบบตรง 24"/>
        <xdr:cNvCxnSpPr/>
      </xdr:nvCxnSpPr>
      <xdr:spPr>
        <a:xfrm>
          <a:off x="6905625" y="7770813"/>
          <a:ext cx="3095624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43</xdr:row>
      <xdr:rowOff>142875</xdr:rowOff>
    </xdr:from>
    <xdr:to>
      <xdr:col>17</xdr:col>
      <xdr:colOff>182561</xdr:colOff>
      <xdr:row>43</xdr:row>
      <xdr:rowOff>142876</xdr:rowOff>
    </xdr:to>
    <xdr:cxnSp macro="">
      <xdr:nvCxnSpPr>
        <xdr:cNvPr id="26" name="ลูกศรเชื่อมต่อแบบตรง 25"/>
        <xdr:cNvCxnSpPr/>
      </xdr:nvCxnSpPr>
      <xdr:spPr>
        <a:xfrm>
          <a:off x="6905625" y="9247188"/>
          <a:ext cx="3095624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49</xdr:row>
      <xdr:rowOff>142875</xdr:rowOff>
    </xdr:from>
    <xdr:to>
      <xdr:col>17</xdr:col>
      <xdr:colOff>182561</xdr:colOff>
      <xdr:row>49</xdr:row>
      <xdr:rowOff>142876</xdr:rowOff>
    </xdr:to>
    <xdr:cxnSp macro="">
      <xdr:nvCxnSpPr>
        <xdr:cNvPr id="27" name="ลูกศรเชื่อมต่อแบบตรง 26"/>
        <xdr:cNvCxnSpPr/>
      </xdr:nvCxnSpPr>
      <xdr:spPr>
        <a:xfrm>
          <a:off x="6905625" y="10723563"/>
          <a:ext cx="3095624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55</xdr:row>
      <xdr:rowOff>142875</xdr:rowOff>
    </xdr:from>
    <xdr:to>
      <xdr:col>17</xdr:col>
      <xdr:colOff>182561</xdr:colOff>
      <xdr:row>55</xdr:row>
      <xdr:rowOff>142876</xdr:rowOff>
    </xdr:to>
    <xdr:cxnSp macro="">
      <xdr:nvCxnSpPr>
        <xdr:cNvPr id="28" name="ลูกศรเชื่อมต่อแบบตรง 27"/>
        <xdr:cNvCxnSpPr/>
      </xdr:nvCxnSpPr>
      <xdr:spPr>
        <a:xfrm>
          <a:off x="6905625" y="12199938"/>
          <a:ext cx="3095624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BreakPreview" zoomScale="120" zoomScaleNormal="120" zoomScaleSheetLayoutView="120" workbookViewId="0">
      <selection activeCell="A11" sqref="A11"/>
    </sheetView>
  </sheetViews>
  <sheetFormatPr defaultRowHeight="24" x14ac:dyDescent="0.55000000000000004"/>
  <cols>
    <col min="1" max="1" width="58.625" style="8" customWidth="1"/>
    <col min="2" max="2" width="13.5" style="8" customWidth="1"/>
    <col min="3" max="3" width="14.5" style="8" customWidth="1"/>
    <col min="4" max="4" width="12.25" style="21" customWidth="1"/>
    <col min="5" max="5" width="16.25" style="8" customWidth="1"/>
    <col min="6" max="6" width="14.125" style="8" customWidth="1"/>
    <col min="7" max="16384" width="9" style="8"/>
  </cols>
  <sheetData>
    <row r="1" spans="1:6" x14ac:dyDescent="0.55000000000000004">
      <c r="A1" s="124" t="s">
        <v>30</v>
      </c>
      <c r="B1" s="124"/>
      <c r="C1" s="124"/>
      <c r="D1" s="124"/>
      <c r="E1" s="124"/>
      <c r="F1" s="124"/>
    </row>
    <row r="2" spans="1:6" x14ac:dyDescent="0.55000000000000004">
      <c r="A2" s="124" t="s">
        <v>67</v>
      </c>
      <c r="B2" s="124"/>
      <c r="C2" s="124"/>
      <c r="D2" s="124"/>
      <c r="E2" s="124"/>
      <c r="F2" s="124"/>
    </row>
    <row r="3" spans="1:6" x14ac:dyDescent="0.55000000000000004">
      <c r="A3" s="124" t="s">
        <v>19</v>
      </c>
      <c r="B3" s="124"/>
      <c r="C3" s="124"/>
      <c r="D3" s="124"/>
      <c r="E3" s="124"/>
      <c r="F3" s="124"/>
    </row>
    <row r="5" spans="1:6" x14ac:dyDescent="0.55000000000000004">
      <c r="A5" s="122" t="s">
        <v>31</v>
      </c>
      <c r="B5" s="10" t="s">
        <v>32</v>
      </c>
      <c r="C5" s="10" t="s">
        <v>35</v>
      </c>
      <c r="D5" s="10" t="s">
        <v>36</v>
      </c>
      <c r="E5" s="10" t="s">
        <v>35</v>
      </c>
      <c r="F5" s="10" t="s">
        <v>39</v>
      </c>
    </row>
    <row r="6" spans="1:6" x14ac:dyDescent="0.55000000000000004">
      <c r="A6" s="123"/>
      <c r="B6" s="10" t="s">
        <v>33</v>
      </c>
      <c r="C6" s="10" t="s">
        <v>34</v>
      </c>
      <c r="D6" s="10" t="s">
        <v>37</v>
      </c>
      <c r="E6" s="10" t="s">
        <v>38</v>
      </c>
      <c r="F6" s="10" t="s">
        <v>18</v>
      </c>
    </row>
    <row r="7" spans="1:6" x14ac:dyDescent="0.55000000000000004">
      <c r="A7" s="11" t="s">
        <v>26</v>
      </c>
      <c r="B7" s="12"/>
      <c r="C7" s="12"/>
      <c r="D7" s="16"/>
      <c r="E7" s="12"/>
      <c r="F7" s="12"/>
    </row>
    <row r="8" spans="1:6" x14ac:dyDescent="0.55000000000000004">
      <c r="A8" s="69" t="s">
        <v>55</v>
      </c>
      <c r="B8" s="17"/>
      <c r="C8" s="22"/>
      <c r="D8" s="17"/>
      <c r="E8" s="22"/>
      <c r="F8" s="18" t="s">
        <v>40</v>
      </c>
    </row>
    <row r="9" spans="1:6" x14ac:dyDescent="0.55000000000000004">
      <c r="A9" s="69" t="s">
        <v>56</v>
      </c>
      <c r="B9" s="18"/>
      <c r="C9" s="18"/>
      <c r="D9" s="18"/>
      <c r="E9" s="22"/>
      <c r="F9" s="18"/>
    </row>
    <row r="10" spans="1:6" ht="21" x14ac:dyDescent="0.35">
      <c r="A10" s="13"/>
      <c r="B10" s="20"/>
      <c r="C10" s="54"/>
      <c r="D10" s="20"/>
      <c r="E10" s="25"/>
      <c r="F10" s="20"/>
    </row>
    <row r="11" spans="1:6" x14ac:dyDescent="0.55000000000000004">
      <c r="A11" s="7" t="s">
        <v>27</v>
      </c>
      <c r="B11" s="65">
        <f>SUM(B8:B10)</f>
        <v>0</v>
      </c>
      <c r="C11" s="23" t="e">
        <f>B11*100/B30</f>
        <v>#DIV/0!</v>
      </c>
      <c r="D11" s="65">
        <f>SUM(D8:D10)</f>
        <v>0</v>
      </c>
      <c r="E11" s="23" t="e">
        <f>D11*100/D30</f>
        <v>#DIV/0!</v>
      </c>
      <c r="F11" s="19"/>
    </row>
    <row r="12" spans="1:6" x14ac:dyDescent="0.55000000000000004">
      <c r="A12" s="11" t="s">
        <v>46</v>
      </c>
      <c r="B12" s="16"/>
      <c r="C12" s="57"/>
      <c r="D12" s="16"/>
      <c r="E12" s="57"/>
      <c r="F12" s="16"/>
    </row>
    <row r="13" spans="1:6" s="73" customFormat="1" ht="23.25" customHeight="1" x14ac:dyDescent="0.5">
      <c r="A13" s="69" t="s">
        <v>57</v>
      </c>
      <c r="B13" s="70"/>
      <c r="C13" s="71"/>
      <c r="D13" s="70"/>
      <c r="E13" s="71"/>
      <c r="F13" s="70"/>
    </row>
    <row r="14" spans="1:6" x14ac:dyDescent="0.55000000000000004">
      <c r="A14" s="7" t="s">
        <v>27</v>
      </c>
      <c r="B14" s="65">
        <f>SUM(B13:B13)</f>
        <v>0</v>
      </c>
      <c r="C14" s="23" t="e">
        <f>B14*100/B30</f>
        <v>#DIV/0!</v>
      </c>
      <c r="D14" s="65">
        <f>SUM(D13:D13)</f>
        <v>0</v>
      </c>
      <c r="E14" s="23" t="e">
        <f>D14*100/D30</f>
        <v>#DIV/0!</v>
      </c>
      <c r="F14" s="9"/>
    </row>
    <row r="15" spans="1:6" x14ac:dyDescent="0.55000000000000004">
      <c r="A15" s="11" t="s">
        <v>44</v>
      </c>
      <c r="B15" s="16"/>
      <c r="C15" s="16"/>
      <c r="D15" s="16"/>
      <c r="E15" s="58"/>
      <c r="F15" s="12"/>
    </row>
    <row r="16" spans="1:6" s="73" customFormat="1" ht="23.25" customHeight="1" x14ac:dyDescent="0.5">
      <c r="A16" s="69" t="s">
        <v>58</v>
      </c>
      <c r="B16" s="70"/>
      <c r="C16" s="71"/>
      <c r="D16" s="70"/>
      <c r="E16" s="71"/>
      <c r="F16" s="70"/>
    </row>
    <row r="17" spans="1:6" s="73" customFormat="1" ht="23.25" customHeight="1" x14ac:dyDescent="0.5">
      <c r="A17" s="69" t="s">
        <v>59</v>
      </c>
      <c r="B17" s="70"/>
      <c r="C17" s="71"/>
      <c r="D17" s="70"/>
      <c r="E17" s="71"/>
      <c r="F17" s="70"/>
    </row>
    <row r="18" spans="1:6" x14ac:dyDescent="0.55000000000000004">
      <c r="A18" s="7" t="s">
        <v>27</v>
      </c>
      <c r="B18" s="65">
        <f>SUM(B16:B17)</f>
        <v>0</v>
      </c>
      <c r="C18" s="23" t="e">
        <f>B18*100/B30</f>
        <v>#DIV/0!</v>
      </c>
      <c r="D18" s="65">
        <f>SUM(D16:D17)</f>
        <v>0</v>
      </c>
      <c r="E18" s="23" t="e">
        <f>D18*100/D30</f>
        <v>#DIV/0!</v>
      </c>
      <c r="F18" s="9"/>
    </row>
    <row r="19" spans="1:6" s="61" customFormat="1" x14ac:dyDescent="0.55000000000000004">
      <c r="A19" s="56" t="s">
        <v>45</v>
      </c>
      <c r="B19" s="59"/>
      <c r="C19" s="24"/>
      <c r="D19" s="60"/>
      <c r="E19" s="58"/>
      <c r="F19" s="55"/>
    </row>
    <row r="20" spans="1:6" s="73" customFormat="1" ht="23.25" customHeight="1" x14ac:dyDescent="0.5">
      <c r="A20" s="69" t="s">
        <v>60</v>
      </c>
      <c r="B20" s="70"/>
      <c r="C20" s="71"/>
      <c r="D20" s="70"/>
      <c r="E20" s="71"/>
      <c r="F20" s="70"/>
    </row>
    <row r="21" spans="1:6" s="73" customFormat="1" ht="23.25" customHeight="1" x14ac:dyDescent="0.5">
      <c r="A21" s="69" t="s">
        <v>61</v>
      </c>
      <c r="B21" s="70"/>
      <c r="C21" s="71"/>
      <c r="D21" s="70"/>
      <c r="E21" s="71"/>
      <c r="F21" s="70"/>
    </row>
    <row r="22" spans="1:6" x14ac:dyDescent="0.55000000000000004">
      <c r="A22" s="7" t="s">
        <v>27</v>
      </c>
      <c r="B22" s="65">
        <f>SUM(B20:B21)</f>
        <v>0</v>
      </c>
      <c r="C22" s="23" t="e">
        <f>B22*100/B30</f>
        <v>#DIV/0!</v>
      </c>
      <c r="D22" s="65">
        <f>SUM(D20:D21)</f>
        <v>0</v>
      </c>
      <c r="E22" s="23" t="e">
        <f>D22*100/D30</f>
        <v>#DIV/0!</v>
      </c>
      <c r="F22" s="10"/>
    </row>
    <row r="23" spans="1:6" x14ac:dyDescent="0.55000000000000004">
      <c r="A23" s="53" t="s">
        <v>28</v>
      </c>
      <c r="B23" s="16"/>
      <c r="C23" s="57"/>
      <c r="D23" s="62"/>
      <c r="E23" s="58"/>
      <c r="F23" s="16"/>
    </row>
    <row r="24" spans="1:6" s="73" customFormat="1" ht="23.25" customHeight="1" x14ac:dyDescent="0.5">
      <c r="A24" s="69" t="s">
        <v>62</v>
      </c>
      <c r="B24" s="70"/>
      <c r="C24" s="72"/>
      <c r="D24" s="70"/>
      <c r="E24" s="72"/>
      <c r="F24" s="70"/>
    </row>
    <row r="25" spans="1:6" s="73" customFormat="1" ht="23.25" customHeight="1" x14ac:dyDescent="0.5">
      <c r="A25" s="69" t="s">
        <v>63</v>
      </c>
      <c r="B25" s="70"/>
      <c r="C25" s="72"/>
      <c r="D25" s="70"/>
      <c r="E25" s="72"/>
      <c r="F25" s="70"/>
    </row>
    <row r="26" spans="1:6" s="73" customFormat="1" ht="23.25" customHeight="1" x14ac:dyDescent="0.5">
      <c r="A26" s="69" t="s">
        <v>64</v>
      </c>
      <c r="B26" s="70"/>
      <c r="C26" s="72"/>
      <c r="D26" s="70"/>
      <c r="E26" s="72"/>
      <c r="F26" s="70"/>
    </row>
    <row r="27" spans="1:6" s="73" customFormat="1" ht="23.25" customHeight="1" x14ac:dyDescent="0.5">
      <c r="A27" s="69" t="s">
        <v>65</v>
      </c>
      <c r="B27" s="70"/>
      <c r="C27" s="72"/>
      <c r="D27" s="70"/>
      <c r="E27" s="72"/>
      <c r="F27" s="70"/>
    </row>
    <row r="28" spans="1:6" x14ac:dyDescent="0.55000000000000004">
      <c r="A28" s="14"/>
      <c r="B28" s="52"/>
      <c r="C28" s="25"/>
      <c r="D28" s="52"/>
      <c r="E28" s="25"/>
      <c r="F28" s="18"/>
    </row>
    <row r="29" spans="1:6" x14ac:dyDescent="0.55000000000000004">
      <c r="A29" s="7" t="s">
        <v>27</v>
      </c>
      <c r="B29" s="65">
        <f>SUM(B24:B28)</f>
        <v>0</v>
      </c>
      <c r="C29" s="23" t="e">
        <f>B29*100/B30</f>
        <v>#DIV/0!</v>
      </c>
      <c r="D29" s="65">
        <f>SUM(D24:D28)</f>
        <v>0</v>
      </c>
      <c r="E29" s="23" t="e">
        <f>D29*100/D30</f>
        <v>#DIV/0!</v>
      </c>
      <c r="F29" s="19"/>
    </row>
    <row r="30" spans="1:6" x14ac:dyDescent="0.55000000000000004">
      <c r="A30" s="63" t="s">
        <v>29</v>
      </c>
      <c r="B30" s="66">
        <f>B29+B22+B18+B14+B11</f>
        <v>0</v>
      </c>
      <c r="C30" s="64" t="e">
        <f>B30*100/B30</f>
        <v>#DIV/0!</v>
      </c>
      <c r="D30" s="66">
        <f>D29+D22+D18+D14+D11</f>
        <v>0</v>
      </c>
      <c r="E30" s="64" t="e">
        <f>D30*100/D30</f>
        <v>#DIV/0!</v>
      </c>
      <c r="F30" s="51"/>
    </row>
  </sheetData>
  <mergeCells count="4">
    <mergeCell ref="A5:A6"/>
    <mergeCell ref="A1:F1"/>
    <mergeCell ref="A2:F2"/>
    <mergeCell ref="A3:F3"/>
  </mergeCells>
  <pageMargins left="0.511811023622047" right="0.35433070866141703" top="1.0629921259842501" bottom="0.35433070866141703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5"/>
  <sheetViews>
    <sheetView tabSelected="1" view="pageBreakPreview" zoomScale="120" zoomScaleNormal="120" zoomScaleSheetLayoutView="120" workbookViewId="0">
      <selection activeCell="C5" sqref="C5"/>
    </sheetView>
  </sheetViews>
  <sheetFormatPr defaultRowHeight="14.25" x14ac:dyDescent="0.2"/>
  <cols>
    <col min="1" max="1" width="4.5" style="6" customWidth="1"/>
    <col min="2" max="2" width="27" style="6" customWidth="1"/>
    <col min="3" max="3" width="29.625" style="6" customWidth="1"/>
    <col min="4" max="4" width="8" style="6" customWidth="1"/>
    <col min="5" max="5" width="8.125" style="6" customWidth="1"/>
    <col min="6" max="6" width="10" style="6" customWidth="1"/>
    <col min="7" max="18" width="3.375" style="6" customWidth="1"/>
    <col min="19" max="16384" width="9" style="6"/>
  </cols>
  <sheetData>
    <row r="1" spans="1:18" s="110" customFormat="1" ht="19.5" customHeight="1" x14ac:dyDescent="0.55000000000000004">
      <c r="O1" s="125" t="s">
        <v>488</v>
      </c>
      <c r="P1" s="125"/>
      <c r="Q1" s="125"/>
      <c r="R1" s="125"/>
    </row>
    <row r="2" spans="1:18" s="110" customFormat="1" ht="19.5" customHeight="1" x14ac:dyDescent="0.55000000000000004">
      <c r="A2" s="126" t="s">
        <v>66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s="110" customFormat="1" ht="19.5" customHeight="1" x14ac:dyDescent="0.55000000000000004">
      <c r="A3" s="126" t="s">
        <v>19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s="110" customFormat="1" ht="19.5" customHeight="1" x14ac:dyDescent="0.55000000000000004">
      <c r="A4" s="111" t="s">
        <v>22</v>
      </c>
      <c r="B4" s="112"/>
      <c r="C4" s="112"/>
      <c r="D4" s="112"/>
      <c r="E4" s="113"/>
      <c r="F4" s="113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5" spans="1:18" s="110" customFormat="1" ht="19.5" customHeight="1" x14ac:dyDescent="0.55000000000000004">
      <c r="A5" s="114"/>
      <c r="B5" s="115" t="s">
        <v>377</v>
      </c>
      <c r="C5" s="115"/>
      <c r="D5" s="115"/>
      <c r="E5" s="115"/>
      <c r="F5" s="114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</row>
    <row r="6" spans="1:18" s="5" customFormat="1" ht="19.5" customHeight="1" x14ac:dyDescent="0.3">
      <c r="A6" s="2"/>
      <c r="B6" s="1"/>
      <c r="C6" s="1"/>
      <c r="D6" s="1"/>
      <c r="E6" s="2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5" customFormat="1" ht="19.5" customHeight="1" x14ac:dyDescent="0.5">
      <c r="A7" s="81" t="s">
        <v>0</v>
      </c>
      <c r="B7" s="127" t="s">
        <v>1</v>
      </c>
      <c r="C7" s="127" t="s">
        <v>21</v>
      </c>
      <c r="D7" s="3" t="s">
        <v>15</v>
      </c>
      <c r="E7" s="3" t="s">
        <v>17</v>
      </c>
      <c r="F7" s="3" t="s">
        <v>486</v>
      </c>
      <c r="G7" s="129" t="s">
        <v>50</v>
      </c>
      <c r="H7" s="129"/>
      <c r="I7" s="129"/>
      <c r="J7" s="129" t="s">
        <v>68</v>
      </c>
      <c r="K7" s="129"/>
      <c r="L7" s="129"/>
      <c r="M7" s="129"/>
      <c r="N7" s="129"/>
      <c r="O7" s="129"/>
      <c r="P7" s="129"/>
      <c r="Q7" s="129"/>
      <c r="R7" s="129"/>
    </row>
    <row r="8" spans="1:18" s="5" customFormat="1" ht="19.5" customHeight="1" x14ac:dyDescent="0.5">
      <c r="A8" s="82" t="s">
        <v>2</v>
      </c>
      <c r="B8" s="128"/>
      <c r="C8" s="128"/>
      <c r="D8" s="4" t="s">
        <v>16</v>
      </c>
      <c r="E8" s="82" t="s">
        <v>18</v>
      </c>
      <c r="F8" s="4" t="s">
        <v>487</v>
      </c>
      <c r="G8" s="83" t="s">
        <v>3</v>
      </c>
      <c r="H8" s="83" t="s">
        <v>4</v>
      </c>
      <c r="I8" s="83" t="s">
        <v>5</v>
      </c>
      <c r="J8" s="83" t="s">
        <v>6</v>
      </c>
      <c r="K8" s="83" t="s">
        <v>7</v>
      </c>
      <c r="L8" s="83" t="s">
        <v>8</v>
      </c>
      <c r="M8" s="83" t="s">
        <v>9</v>
      </c>
      <c r="N8" s="83" t="s">
        <v>10</v>
      </c>
      <c r="O8" s="83" t="s">
        <v>11</v>
      </c>
      <c r="P8" s="83" t="s">
        <v>12</v>
      </c>
      <c r="Q8" s="83" t="s">
        <v>13</v>
      </c>
      <c r="R8" s="83" t="s">
        <v>14</v>
      </c>
    </row>
    <row r="9" spans="1:18" s="5" customFormat="1" ht="19.5" customHeight="1" x14ac:dyDescent="0.3">
      <c r="A9" s="74"/>
      <c r="B9" s="74"/>
      <c r="C9" s="74"/>
      <c r="D9" s="75"/>
      <c r="E9" s="74"/>
      <c r="F9" s="75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</row>
    <row r="10" spans="1:18" s="5" customFormat="1" ht="19.5" customHeight="1" x14ac:dyDescent="0.5">
      <c r="A10" s="27"/>
      <c r="B10" s="40" t="s">
        <v>23</v>
      </c>
      <c r="C10" s="34"/>
      <c r="D10" s="28"/>
      <c r="E10" s="28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s="5" customFormat="1" ht="19.5" customHeight="1" x14ac:dyDescent="0.5">
      <c r="A11" s="27"/>
      <c r="B11" s="68" t="s">
        <v>52</v>
      </c>
      <c r="C11" s="34"/>
      <c r="D11" s="28"/>
      <c r="E11" s="28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18" s="5" customFormat="1" ht="19.5" customHeight="1" x14ac:dyDescent="0.5">
      <c r="A12" s="27"/>
      <c r="B12" s="80" t="s">
        <v>69</v>
      </c>
      <c r="C12" s="41" t="s">
        <v>71</v>
      </c>
      <c r="D12" s="35">
        <v>28000</v>
      </c>
      <c r="E12" s="28" t="s">
        <v>24</v>
      </c>
      <c r="F12" s="27" t="s">
        <v>399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18" s="5" customFormat="1" ht="19.5" customHeight="1" x14ac:dyDescent="0.5">
      <c r="A13" s="27"/>
      <c r="B13" s="29" t="s">
        <v>70</v>
      </c>
      <c r="C13" s="41" t="s">
        <v>72</v>
      </c>
      <c r="D13" s="28"/>
      <c r="E13" s="28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18" s="5" customFormat="1" ht="19.5" customHeight="1" x14ac:dyDescent="0.5">
      <c r="A14" s="27"/>
      <c r="B14" s="47"/>
      <c r="C14" s="41" t="s">
        <v>73</v>
      </c>
      <c r="D14" s="28"/>
      <c r="E14" s="28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18" s="5" customFormat="1" ht="19.5" customHeight="1" x14ac:dyDescent="0.5">
      <c r="A15" s="27"/>
      <c r="B15" s="47"/>
      <c r="C15" s="41" t="s">
        <v>74</v>
      </c>
      <c r="D15" s="28"/>
      <c r="E15" s="28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18" s="5" customFormat="1" ht="19.5" customHeight="1" x14ac:dyDescent="0.3">
      <c r="A16" s="31"/>
      <c r="B16" s="101"/>
      <c r="C16" s="49"/>
      <c r="D16" s="32"/>
      <c r="E16" s="32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s="5" customFormat="1" ht="19.5" customHeight="1" x14ac:dyDescent="0.5">
      <c r="A17" s="27"/>
      <c r="B17" s="29" t="s">
        <v>87</v>
      </c>
      <c r="C17" s="86" t="s">
        <v>75</v>
      </c>
      <c r="D17" s="35">
        <v>72000</v>
      </c>
      <c r="E17" s="28" t="s">
        <v>24</v>
      </c>
      <c r="F17" s="27" t="s">
        <v>399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s="5" customFormat="1" ht="19.5" customHeight="1" x14ac:dyDescent="0.5">
      <c r="A18" s="27"/>
      <c r="B18" s="29" t="s">
        <v>70</v>
      </c>
      <c r="C18" s="41" t="s">
        <v>76</v>
      </c>
      <c r="D18" s="28"/>
      <c r="E18" s="28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s="5" customFormat="1" ht="19.5" customHeight="1" x14ac:dyDescent="0.5">
      <c r="A19" s="27"/>
      <c r="B19" s="47"/>
      <c r="C19" s="41" t="s">
        <v>78</v>
      </c>
      <c r="D19" s="28"/>
      <c r="E19" s="28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18" s="5" customFormat="1" ht="19.5" customHeight="1" x14ac:dyDescent="0.5">
      <c r="A20" s="27"/>
      <c r="B20" s="47"/>
      <c r="C20" s="41" t="s">
        <v>77</v>
      </c>
      <c r="D20" s="28"/>
      <c r="E20" s="28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18" s="5" customFormat="1" ht="19.5" customHeight="1" x14ac:dyDescent="0.3">
      <c r="A21" s="31"/>
      <c r="B21" s="101"/>
      <c r="C21" s="49"/>
      <c r="D21" s="32"/>
      <c r="E21" s="32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s="5" customFormat="1" ht="19.5" customHeight="1" x14ac:dyDescent="0.5">
      <c r="A22" s="27"/>
      <c r="B22" s="80" t="s">
        <v>79</v>
      </c>
      <c r="C22" s="86" t="s">
        <v>80</v>
      </c>
      <c r="D22" s="35">
        <v>63000</v>
      </c>
      <c r="E22" s="28" t="s">
        <v>24</v>
      </c>
      <c r="F22" s="27" t="s">
        <v>399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1:18" s="5" customFormat="1" ht="19.5" customHeight="1" x14ac:dyDescent="0.5">
      <c r="A23" s="27"/>
      <c r="B23" s="47"/>
      <c r="C23" s="41" t="s">
        <v>81</v>
      </c>
      <c r="D23" s="28"/>
      <c r="E23" s="28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18" s="5" customFormat="1" ht="19.5" customHeight="1" x14ac:dyDescent="0.5">
      <c r="A24" s="27"/>
      <c r="B24" s="47"/>
      <c r="C24" s="77" t="s">
        <v>82</v>
      </c>
      <c r="D24" s="28"/>
      <c r="E24" s="28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8" s="5" customFormat="1" ht="19.5" customHeight="1" x14ac:dyDescent="0.5">
      <c r="A25" s="27"/>
      <c r="B25" s="80" t="s">
        <v>83</v>
      </c>
      <c r="C25" s="77" t="s">
        <v>84</v>
      </c>
      <c r="D25" s="35">
        <v>20000</v>
      </c>
      <c r="E25" s="28" t="s">
        <v>24</v>
      </c>
      <c r="F25" s="27" t="s">
        <v>399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s="5" customFormat="1" ht="19.5" customHeight="1" x14ac:dyDescent="0.5">
      <c r="A26" s="27"/>
      <c r="B26" s="47"/>
      <c r="C26" s="41" t="s">
        <v>85</v>
      </c>
      <c r="D26" s="28"/>
      <c r="E26" s="28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8" s="5" customFormat="1" ht="19.5" customHeight="1" x14ac:dyDescent="0.5">
      <c r="A27" s="27"/>
      <c r="B27" s="47"/>
      <c r="C27" s="41" t="s">
        <v>86</v>
      </c>
      <c r="D27" s="28"/>
      <c r="E27" s="28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s="5" customFormat="1" ht="19.5" customHeight="1" x14ac:dyDescent="0.3">
      <c r="A28" s="31"/>
      <c r="B28" s="101"/>
      <c r="C28" s="49"/>
      <c r="D28" s="32"/>
      <c r="E28" s="32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s="5" customFormat="1" ht="19.5" customHeight="1" x14ac:dyDescent="0.5">
      <c r="A29" s="27"/>
      <c r="B29" s="29" t="s">
        <v>88</v>
      </c>
      <c r="C29" s="41" t="s">
        <v>90</v>
      </c>
      <c r="D29" s="35">
        <v>12000</v>
      </c>
      <c r="E29" s="28" t="s">
        <v>24</v>
      </c>
      <c r="F29" s="27" t="s">
        <v>399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s="5" customFormat="1" ht="19.5" customHeight="1" x14ac:dyDescent="0.5">
      <c r="A30" s="27"/>
      <c r="B30" s="29" t="s">
        <v>89</v>
      </c>
      <c r="C30" s="41" t="s">
        <v>91</v>
      </c>
      <c r="D30" s="28"/>
      <c r="E30" s="28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18" s="5" customFormat="1" ht="19.5" customHeight="1" x14ac:dyDescent="0.5">
      <c r="A31" s="27"/>
      <c r="B31" s="47"/>
      <c r="C31" s="41" t="s">
        <v>92</v>
      </c>
      <c r="D31" s="28"/>
      <c r="E31" s="28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1:18" s="5" customFormat="1" ht="19.5" customHeight="1" x14ac:dyDescent="0.5">
      <c r="A32" s="27"/>
      <c r="B32" s="47"/>
      <c r="C32" s="41" t="s">
        <v>93</v>
      </c>
      <c r="D32" s="28"/>
      <c r="E32" s="28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18" s="5" customFormat="1" ht="19.5" customHeight="1" x14ac:dyDescent="0.3">
      <c r="A33" s="31"/>
      <c r="B33" s="101"/>
      <c r="C33" s="49"/>
      <c r="D33" s="32"/>
      <c r="E33" s="32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5" customFormat="1" ht="19.5" customHeight="1" x14ac:dyDescent="0.5">
      <c r="A34" s="27"/>
      <c r="B34" s="80" t="s">
        <v>94</v>
      </c>
      <c r="C34" s="87" t="s">
        <v>96</v>
      </c>
      <c r="D34" s="35">
        <v>30000</v>
      </c>
      <c r="E34" s="28" t="s">
        <v>24</v>
      </c>
      <c r="F34" s="27" t="s">
        <v>399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1:18" s="5" customFormat="1" ht="19.5" customHeight="1" x14ac:dyDescent="0.5">
      <c r="A35" s="27"/>
      <c r="B35" s="29" t="s">
        <v>95</v>
      </c>
      <c r="C35" s="86" t="s">
        <v>97</v>
      </c>
      <c r="D35" s="28"/>
      <c r="E35" s="28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1:18" s="5" customFormat="1" ht="19.5" customHeight="1" x14ac:dyDescent="0.5">
      <c r="A36" s="27"/>
      <c r="B36" s="47"/>
      <c r="C36" s="41" t="s">
        <v>98</v>
      </c>
      <c r="D36" s="28"/>
      <c r="E36" s="28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1:18" s="5" customFormat="1" ht="19.5" customHeight="1" x14ac:dyDescent="0.5">
      <c r="A37" s="31"/>
      <c r="B37" s="101"/>
      <c r="C37" s="49"/>
      <c r="D37" s="32"/>
      <c r="E37" s="32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5" customFormat="1" ht="19.5" customHeight="1" x14ac:dyDescent="0.5">
      <c r="A38" s="27"/>
      <c r="B38" s="80" t="s">
        <v>99</v>
      </c>
      <c r="C38" s="87" t="s">
        <v>101</v>
      </c>
      <c r="D38" s="35">
        <v>22500</v>
      </c>
      <c r="E38" s="28" t="s">
        <v>24</v>
      </c>
      <c r="F38" s="27" t="s">
        <v>399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18" s="5" customFormat="1" ht="19.5" customHeight="1" x14ac:dyDescent="0.5">
      <c r="A39" s="27"/>
      <c r="B39" s="29" t="s">
        <v>100</v>
      </c>
      <c r="C39" s="86" t="s">
        <v>102</v>
      </c>
      <c r="D39" s="28"/>
      <c r="E39" s="28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1:18" s="5" customFormat="1" ht="19.5" customHeight="1" x14ac:dyDescent="0.5">
      <c r="A40" s="31"/>
      <c r="B40" s="101"/>
      <c r="C40" s="49" t="s">
        <v>103</v>
      </c>
      <c r="D40" s="32"/>
      <c r="E40" s="32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5" customFormat="1" ht="19.5" customHeight="1" x14ac:dyDescent="0.5">
      <c r="A41" s="27"/>
      <c r="B41" s="80" t="s">
        <v>104</v>
      </c>
      <c r="C41" s="88" t="s">
        <v>101</v>
      </c>
      <c r="D41" s="35">
        <v>7200</v>
      </c>
      <c r="E41" s="28" t="s">
        <v>24</v>
      </c>
      <c r="F41" s="27" t="s">
        <v>399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1:18" s="5" customFormat="1" ht="19.5" customHeight="1" x14ac:dyDescent="0.5">
      <c r="A42" s="27"/>
      <c r="B42" s="47"/>
      <c r="C42" s="34" t="s">
        <v>105</v>
      </c>
      <c r="E42" s="28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1:18" s="5" customFormat="1" ht="19.5" customHeight="1" x14ac:dyDescent="0.5">
      <c r="A43" s="31"/>
      <c r="B43" s="101"/>
      <c r="C43" s="117" t="s">
        <v>106</v>
      </c>
      <c r="D43" s="32"/>
      <c r="E43" s="32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s="5" customFormat="1" ht="19.5" customHeight="1" x14ac:dyDescent="0.5">
      <c r="A44" s="27"/>
      <c r="B44" s="80" t="s">
        <v>107</v>
      </c>
      <c r="C44" s="87" t="s">
        <v>109</v>
      </c>
      <c r="D44" s="35">
        <v>75000</v>
      </c>
      <c r="E44" s="28" t="s">
        <v>24</v>
      </c>
      <c r="F44" s="27" t="s">
        <v>399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</row>
    <row r="45" spans="1:18" s="5" customFormat="1" ht="19.5" customHeight="1" x14ac:dyDescent="0.5">
      <c r="A45" s="27"/>
      <c r="B45" s="29" t="s">
        <v>108</v>
      </c>
      <c r="C45" s="87" t="s">
        <v>110</v>
      </c>
      <c r="D45" s="28"/>
      <c r="E45" s="28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1:18" s="5" customFormat="1" ht="19.5" customHeight="1" x14ac:dyDescent="0.5">
      <c r="A46" s="27"/>
      <c r="B46" s="47"/>
      <c r="C46" s="87" t="s">
        <v>111</v>
      </c>
      <c r="D46" s="28"/>
      <c r="E46" s="28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1:18" s="5" customFormat="1" ht="19.5" customHeight="1" x14ac:dyDescent="0.5">
      <c r="A47" s="27"/>
      <c r="B47" s="47"/>
      <c r="C47" s="87" t="s">
        <v>112</v>
      </c>
      <c r="D47" s="28"/>
      <c r="E47" s="28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1:18" s="5" customFormat="1" ht="19.5" customHeight="1" x14ac:dyDescent="0.5">
      <c r="A48" s="31"/>
      <c r="B48" s="101"/>
      <c r="C48" s="117" t="s">
        <v>113</v>
      </c>
      <c r="D48" s="32"/>
      <c r="E48" s="32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s="5" customFormat="1" ht="19.5" customHeight="1" x14ac:dyDescent="0.5">
      <c r="A49" s="27"/>
      <c r="B49" s="80" t="s">
        <v>114</v>
      </c>
      <c r="C49" s="77" t="s">
        <v>116</v>
      </c>
      <c r="D49" s="35">
        <v>59000</v>
      </c>
      <c r="E49" s="28" t="s">
        <v>24</v>
      </c>
      <c r="F49" s="27" t="s">
        <v>399</v>
      </c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1:18" s="5" customFormat="1" ht="19.5" customHeight="1" x14ac:dyDescent="0.5">
      <c r="A50" s="27"/>
      <c r="B50" s="29" t="s">
        <v>115</v>
      </c>
      <c r="C50" s="41" t="s">
        <v>118</v>
      </c>
      <c r="D50" s="28"/>
      <c r="E50" s="28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1:18" s="5" customFormat="1" ht="19.5" customHeight="1" x14ac:dyDescent="0.5">
      <c r="A51" s="31"/>
      <c r="B51" s="101"/>
      <c r="C51" s="49" t="s">
        <v>117</v>
      </c>
      <c r="D51" s="32"/>
      <c r="E51" s="32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s="5" customFormat="1" ht="19.5" customHeight="1" x14ac:dyDescent="0.5">
      <c r="A52" s="27"/>
      <c r="B52" s="80" t="s">
        <v>119</v>
      </c>
      <c r="C52" s="87" t="s">
        <v>121</v>
      </c>
      <c r="D52" s="35">
        <v>25000</v>
      </c>
      <c r="E52" s="28" t="s">
        <v>24</v>
      </c>
      <c r="F52" s="27" t="s">
        <v>399</v>
      </c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</row>
    <row r="53" spans="1:18" s="5" customFormat="1" ht="19.5" customHeight="1" x14ac:dyDescent="0.5">
      <c r="A53" s="27"/>
      <c r="B53" s="29" t="s">
        <v>120</v>
      </c>
      <c r="C53" s="87" t="s">
        <v>122</v>
      </c>
      <c r="D53" s="28"/>
      <c r="E53" s="28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1:18" s="5" customFormat="1" ht="19.5" customHeight="1" x14ac:dyDescent="0.5">
      <c r="A54" s="27"/>
      <c r="B54" s="47"/>
      <c r="C54" s="41" t="s">
        <v>123</v>
      </c>
      <c r="D54" s="28"/>
      <c r="E54" s="28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</row>
    <row r="55" spans="1:18" s="5" customFormat="1" ht="19.5" customHeight="1" x14ac:dyDescent="0.5">
      <c r="A55" s="27"/>
      <c r="B55" s="47"/>
      <c r="C55" s="41" t="s">
        <v>124</v>
      </c>
      <c r="D55" s="28"/>
      <c r="E55" s="28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1:18" s="5" customFormat="1" ht="19.5" customHeight="1" x14ac:dyDescent="0.5">
      <c r="A56" s="31"/>
      <c r="B56" s="101"/>
      <c r="C56" s="49" t="s">
        <v>77</v>
      </c>
      <c r="D56" s="32"/>
      <c r="E56" s="32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5" customFormat="1" ht="19.5" customHeight="1" x14ac:dyDescent="0.5">
      <c r="A57" s="27"/>
      <c r="B57" s="80" t="s">
        <v>125</v>
      </c>
      <c r="C57" s="87" t="s">
        <v>127</v>
      </c>
      <c r="D57" s="35">
        <v>50000</v>
      </c>
      <c r="E57" s="28" t="s">
        <v>24</v>
      </c>
      <c r="F57" s="27" t="s">
        <v>399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1:18" s="5" customFormat="1" ht="19.5" customHeight="1" x14ac:dyDescent="0.5">
      <c r="A58" s="27"/>
      <c r="B58" s="29" t="s">
        <v>126</v>
      </c>
      <c r="C58" s="86" t="s">
        <v>128</v>
      </c>
      <c r="D58" s="28"/>
      <c r="E58" s="28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1:18" s="5" customFormat="1" ht="19.5" customHeight="1" x14ac:dyDescent="0.5">
      <c r="A59" s="27"/>
      <c r="B59" s="47"/>
      <c r="C59" s="41" t="s">
        <v>129</v>
      </c>
      <c r="D59" s="28"/>
      <c r="E59" s="28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1:18" s="5" customFormat="1" ht="19.5" customHeight="1" x14ac:dyDescent="0.5">
      <c r="A60" s="31"/>
      <c r="B60" s="101"/>
      <c r="C60" s="49" t="s">
        <v>77</v>
      </c>
      <c r="D60" s="32"/>
      <c r="E60" s="32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s="5" customFormat="1" ht="19.5" customHeight="1" x14ac:dyDescent="0.5">
      <c r="A61" s="27"/>
      <c r="B61" s="80" t="s">
        <v>130</v>
      </c>
      <c r="C61" s="87" t="s">
        <v>131</v>
      </c>
      <c r="D61" s="35">
        <v>76000</v>
      </c>
      <c r="E61" s="28" t="s">
        <v>24</v>
      </c>
      <c r="F61" s="27" t="s">
        <v>399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</row>
    <row r="62" spans="1:18" s="5" customFormat="1" ht="19.5" customHeight="1" x14ac:dyDescent="0.5">
      <c r="A62" s="27"/>
      <c r="B62" s="47"/>
      <c r="C62" s="87" t="s">
        <v>132</v>
      </c>
      <c r="D62" s="28"/>
      <c r="E62" s="28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</row>
    <row r="63" spans="1:18" s="5" customFormat="1" ht="19.5" customHeight="1" x14ac:dyDescent="0.5">
      <c r="A63" s="27"/>
      <c r="B63" s="47"/>
      <c r="C63" s="41" t="s">
        <v>133</v>
      </c>
      <c r="D63" s="28"/>
      <c r="E63" s="28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s="5" customFormat="1" ht="19.5" customHeight="1" x14ac:dyDescent="0.5">
      <c r="A64" s="27"/>
      <c r="B64" s="47"/>
      <c r="C64" s="41" t="s">
        <v>134</v>
      </c>
      <c r="D64" s="28"/>
      <c r="E64" s="28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 spans="1:18" s="5" customFormat="1" ht="19.5" customHeight="1" x14ac:dyDescent="0.5">
      <c r="A65" s="31"/>
      <c r="B65" s="101"/>
      <c r="C65" s="49"/>
      <c r="D65" s="32"/>
      <c r="E65" s="32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s="5" customFormat="1" ht="19.5" customHeight="1" x14ac:dyDescent="0.5">
      <c r="A66" s="27"/>
      <c r="B66" s="80" t="s">
        <v>135</v>
      </c>
      <c r="C66" s="87" t="s">
        <v>136</v>
      </c>
      <c r="D66" s="35">
        <v>17000</v>
      </c>
      <c r="E66" s="28" t="s">
        <v>24</v>
      </c>
      <c r="F66" s="27" t="s">
        <v>399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7" spans="1:18" s="5" customFormat="1" ht="19.5" customHeight="1" x14ac:dyDescent="0.5">
      <c r="A67" s="27"/>
      <c r="B67" s="47"/>
      <c r="C67" s="86" t="s">
        <v>137</v>
      </c>
      <c r="D67" s="28"/>
      <c r="E67" s="28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</row>
    <row r="68" spans="1:18" s="5" customFormat="1" ht="19.5" customHeight="1" x14ac:dyDescent="0.5">
      <c r="A68" s="31"/>
      <c r="B68" s="101"/>
      <c r="C68" s="49" t="s">
        <v>138</v>
      </c>
      <c r="D68" s="32"/>
      <c r="E68" s="32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s="5" customFormat="1" ht="19.5" customHeight="1" x14ac:dyDescent="0.5">
      <c r="A69" s="27"/>
      <c r="B69" s="80" t="s">
        <v>139</v>
      </c>
      <c r="C69" s="88" t="s">
        <v>142</v>
      </c>
      <c r="D69" s="35">
        <v>94000</v>
      </c>
      <c r="E69" s="28" t="s">
        <v>24</v>
      </c>
      <c r="F69" s="27" t="s">
        <v>399</v>
      </c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</row>
    <row r="70" spans="1:18" s="5" customFormat="1" ht="19.5" customHeight="1" x14ac:dyDescent="0.5">
      <c r="A70" s="27"/>
      <c r="B70" s="29" t="s">
        <v>140</v>
      </c>
      <c r="C70" s="88" t="s">
        <v>143</v>
      </c>
      <c r="D70" s="34"/>
      <c r="E70" s="89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1:18" s="5" customFormat="1" ht="19.5" customHeight="1" x14ac:dyDescent="0.5">
      <c r="A71" s="27"/>
      <c r="B71" s="29" t="s">
        <v>141</v>
      </c>
      <c r="C71" s="88" t="s">
        <v>144</v>
      </c>
      <c r="D71" s="89"/>
      <c r="E71" s="89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</row>
    <row r="72" spans="1:18" s="5" customFormat="1" ht="19.5" customHeight="1" x14ac:dyDescent="0.5">
      <c r="A72" s="31"/>
      <c r="B72" s="42"/>
      <c r="C72" s="102" t="s">
        <v>145</v>
      </c>
      <c r="D72" s="103"/>
      <c r="E72" s="103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s="5" customFormat="1" ht="19.5" customHeight="1" x14ac:dyDescent="0.5">
      <c r="A73" s="27"/>
      <c r="B73" s="80" t="s">
        <v>146</v>
      </c>
      <c r="C73" s="87" t="s">
        <v>148</v>
      </c>
      <c r="D73" s="35">
        <v>18000</v>
      </c>
      <c r="E73" s="28" t="s">
        <v>24</v>
      </c>
      <c r="F73" s="27" t="s">
        <v>399</v>
      </c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</row>
    <row r="74" spans="1:18" s="5" customFormat="1" ht="19.5" customHeight="1" x14ac:dyDescent="0.5">
      <c r="A74" s="27"/>
      <c r="B74" s="29" t="s">
        <v>147</v>
      </c>
      <c r="C74" s="5" t="s">
        <v>149</v>
      </c>
      <c r="D74" s="89"/>
      <c r="E74" s="89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</row>
    <row r="75" spans="1:18" s="5" customFormat="1" ht="19.5" customHeight="1" x14ac:dyDescent="0.5">
      <c r="A75" s="27"/>
      <c r="B75" s="29"/>
      <c r="C75" s="87" t="s">
        <v>150</v>
      </c>
      <c r="D75" s="89"/>
      <c r="E75" s="89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</row>
    <row r="76" spans="1:18" s="5" customFormat="1" ht="19.5" customHeight="1" x14ac:dyDescent="0.5">
      <c r="A76" s="27"/>
      <c r="B76" s="29"/>
      <c r="C76" s="87" t="s">
        <v>151</v>
      </c>
      <c r="D76" s="89"/>
      <c r="E76" s="88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</row>
    <row r="77" spans="1:18" s="5" customFormat="1" ht="19.5" customHeight="1" x14ac:dyDescent="0.5">
      <c r="A77" s="27"/>
      <c r="B77" s="29"/>
      <c r="C77" s="87" t="s">
        <v>152</v>
      </c>
      <c r="D77" s="89"/>
      <c r="E77" s="88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</row>
    <row r="78" spans="1:18" s="5" customFormat="1" ht="19.5" customHeight="1" x14ac:dyDescent="0.5">
      <c r="A78" s="27"/>
      <c r="B78" s="29"/>
      <c r="C78" s="87" t="s">
        <v>153</v>
      </c>
      <c r="D78" s="89"/>
      <c r="E78" s="88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</row>
    <row r="79" spans="1:18" s="5" customFormat="1" ht="19.5" customHeight="1" x14ac:dyDescent="0.5">
      <c r="A79" s="27"/>
      <c r="B79" s="29"/>
      <c r="C79" s="87" t="s">
        <v>154</v>
      </c>
      <c r="D79" s="89"/>
      <c r="E79" s="88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</row>
    <row r="80" spans="1:18" s="5" customFormat="1" ht="19.5" customHeight="1" x14ac:dyDescent="0.5">
      <c r="A80" s="27"/>
      <c r="B80" s="29"/>
      <c r="C80" s="87" t="s">
        <v>155</v>
      </c>
      <c r="D80" s="89"/>
      <c r="E80" s="89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</row>
    <row r="81" spans="1:18" s="5" customFormat="1" ht="19.5" customHeight="1" x14ac:dyDescent="0.5">
      <c r="A81" s="27"/>
      <c r="B81" s="29"/>
      <c r="C81" s="87" t="s">
        <v>156</v>
      </c>
      <c r="D81" s="89"/>
      <c r="E81" s="89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</row>
    <row r="82" spans="1:18" s="5" customFormat="1" ht="19.5" customHeight="1" x14ac:dyDescent="0.5">
      <c r="A82" s="31"/>
      <c r="B82" s="42"/>
      <c r="C82" s="102" t="s">
        <v>157</v>
      </c>
      <c r="D82" s="103"/>
      <c r="E82" s="103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s="5" customFormat="1" ht="19.5" customHeight="1" x14ac:dyDescent="0.5">
      <c r="A83" s="27"/>
      <c r="B83" s="80" t="s">
        <v>158</v>
      </c>
      <c r="C83" s="87" t="s">
        <v>159</v>
      </c>
      <c r="D83" s="35">
        <v>9000</v>
      </c>
      <c r="E83" s="28" t="s">
        <v>24</v>
      </c>
      <c r="F83" s="27" t="s">
        <v>399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</row>
    <row r="84" spans="1:18" s="5" customFormat="1" ht="19.5" customHeight="1" x14ac:dyDescent="0.5">
      <c r="A84" s="27"/>
      <c r="B84" s="29"/>
      <c r="C84" s="88" t="s">
        <v>160</v>
      </c>
      <c r="D84" s="89"/>
      <c r="E84" s="89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</row>
    <row r="85" spans="1:18" s="5" customFormat="1" ht="19.5" customHeight="1" x14ac:dyDescent="0.5">
      <c r="A85" s="31"/>
      <c r="B85" s="42"/>
      <c r="C85" s="102" t="s">
        <v>161</v>
      </c>
      <c r="D85" s="103"/>
      <c r="E85" s="103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s="5" customFormat="1" ht="19.5" customHeight="1" x14ac:dyDescent="0.5">
      <c r="A86" s="27"/>
      <c r="B86" s="34" t="s">
        <v>162</v>
      </c>
      <c r="C86" s="87" t="s">
        <v>163</v>
      </c>
      <c r="D86" s="35">
        <v>15800</v>
      </c>
      <c r="E86" s="36" t="s">
        <v>24</v>
      </c>
      <c r="F86" s="27" t="s">
        <v>399</v>
      </c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</row>
    <row r="87" spans="1:18" s="5" customFormat="1" ht="19.5" customHeight="1" x14ac:dyDescent="0.5">
      <c r="A87" s="27"/>
      <c r="B87" s="29" t="s">
        <v>43</v>
      </c>
      <c r="C87" s="87" t="s">
        <v>164</v>
      </c>
      <c r="D87" s="28"/>
      <c r="E87" s="28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</row>
    <row r="88" spans="1:18" s="5" customFormat="1" ht="19.5" customHeight="1" x14ac:dyDescent="0.5">
      <c r="A88" s="31"/>
      <c r="B88" s="42"/>
      <c r="C88" s="98" t="s">
        <v>165</v>
      </c>
      <c r="D88" s="32"/>
      <c r="E88" s="32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s="5" customFormat="1" ht="19.5" customHeight="1" x14ac:dyDescent="0.5">
      <c r="A89" s="27"/>
      <c r="B89" s="34" t="s">
        <v>166</v>
      </c>
      <c r="C89" s="87" t="s">
        <v>168</v>
      </c>
      <c r="D89" s="35">
        <v>8600</v>
      </c>
      <c r="E89" s="36" t="s">
        <v>24</v>
      </c>
      <c r="F89" s="27" t="s">
        <v>399</v>
      </c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</row>
    <row r="90" spans="1:18" s="5" customFormat="1" ht="19.5" customHeight="1" x14ac:dyDescent="0.5">
      <c r="A90" s="27"/>
      <c r="B90" s="29" t="s">
        <v>167</v>
      </c>
      <c r="C90" s="87" t="s">
        <v>169</v>
      </c>
      <c r="D90" s="28"/>
      <c r="E90" s="28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</row>
    <row r="91" spans="1:18" s="5" customFormat="1" ht="19.5" customHeight="1" x14ac:dyDescent="0.5">
      <c r="A91" s="27"/>
      <c r="B91" s="29"/>
      <c r="C91" s="88" t="s">
        <v>161</v>
      </c>
      <c r="D91" s="28"/>
      <c r="E91" s="28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</row>
    <row r="92" spans="1:18" s="5" customFormat="1" ht="19.5" customHeight="1" x14ac:dyDescent="0.5">
      <c r="A92" s="31"/>
      <c r="B92" s="42"/>
      <c r="C92" s="102"/>
      <c r="D92" s="103"/>
      <c r="E92" s="103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s="5" customFormat="1" ht="19.5" customHeight="1" x14ac:dyDescent="0.5">
      <c r="A93" s="27"/>
      <c r="B93" s="80" t="s">
        <v>170</v>
      </c>
      <c r="C93" s="87" t="s">
        <v>172</v>
      </c>
      <c r="D93" s="35">
        <v>25000</v>
      </c>
      <c r="E93" s="36" t="s">
        <v>24</v>
      </c>
      <c r="F93" s="27" t="s">
        <v>399</v>
      </c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</row>
    <row r="94" spans="1:18" s="5" customFormat="1" ht="19.5" customHeight="1" x14ac:dyDescent="0.5">
      <c r="A94" s="27"/>
      <c r="B94" s="29" t="s">
        <v>171</v>
      </c>
      <c r="C94" s="86" t="s">
        <v>173</v>
      </c>
      <c r="D94" s="89"/>
      <c r="E94" s="89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</row>
    <row r="95" spans="1:18" s="5" customFormat="1" ht="19.5" customHeight="1" x14ac:dyDescent="0.5">
      <c r="A95" s="27"/>
      <c r="B95" s="29"/>
      <c r="C95" s="88" t="s">
        <v>174</v>
      </c>
      <c r="D95" s="89"/>
      <c r="E95" s="89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</row>
    <row r="96" spans="1:18" s="5" customFormat="1" ht="19.5" customHeight="1" x14ac:dyDescent="0.5">
      <c r="A96" s="27"/>
      <c r="B96" s="29"/>
      <c r="C96" s="88"/>
      <c r="D96" s="89"/>
      <c r="E96" s="89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</row>
    <row r="97" spans="1:18" s="5" customFormat="1" ht="19.5" customHeight="1" x14ac:dyDescent="0.5">
      <c r="A97" s="31"/>
      <c r="B97" s="42"/>
      <c r="C97" s="102"/>
      <c r="D97" s="103"/>
      <c r="E97" s="103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s="5" customFormat="1" ht="19.5" customHeight="1" x14ac:dyDescent="0.5">
      <c r="A98" s="27"/>
      <c r="B98" s="34" t="s">
        <v>175</v>
      </c>
      <c r="C98" s="87" t="s">
        <v>177</v>
      </c>
      <c r="D98" s="35">
        <v>16500</v>
      </c>
      <c r="E98" s="36" t="s">
        <v>24</v>
      </c>
      <c r="F98" s="27" t="s">
        <v>399</v>
      </c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 s="5" customFormat="1" ht="19.5" customHeight="1" x14ac:dyDescent="0.5">
      <c r="A99" s="27"/>
      <c r="B99" s="29" t="s">
        <v>176</v>
      </c>
      <c r="C99" s="87" t="s">
        <v>178</v>
      </c>
      <c r="D99" s="28"/>
      <c r="E99" s="28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</row>
    <row r="100" spans="1:18" s="5" customFormat="1" ht="19.5" customHeight="1" x14ac:dyDescent="0.5">
      <c r="A100" s="27"/>
      <c r="B100" s="29"/>
      <c r="C100" s="87" t="s">
        <v>179</v>
      </c>
      <c r="D100" s="28"/>
      <c r="E100" s="28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 s="5" customFormat="1" ht="19.5" customHeight="1" x14ac:dyDescent="0.5">
      <c r="A101" s="31"/>
      <c r="B101" s="42"/>
      <c r="C101" s="98"/>
      <c r="D101" s="32"/>
      <c r="E101" s="32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s="5" customFormat="1" ht="19.5" customHeight="1" x14ac:dyDescent="0.5">
      <c r="A102" s="27"/>
      <c r="B102" s="80" t="s">
        <v>180</v>
      </c>
      <c r="C102" s="87" t="s">
        <v>182</v>
      </c>
      <c r="D102" s="35">
        <v>10000</v>
      </c>
      <c r="E102" s="36" t="s">
        <v>24</v>
      </c>
      <c r="F102" s="27" t="s">
        <v>399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 s="5" customFormat="1" ht="19.5" customHeight="1" x14ac:dyDescent="0.5">
      <c r="A103" s="27"/>
      <c r="B103" s="29" t="s">
        <v>181</v>
      </c>
      <c r="C103" s="86" t="s">
        <v>184</v>
      </c>
      <c r="D103" s="89"/>
      <c r="E103" s="89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 s="5" customFormat="1" ht="19.5" customHeight="1" x14ac:dyDescent="0.5">
      <c r="A104" s="31"/>
      <c r="B104" s="42"/>
      <c r="C104" s="102" t="s">
        <v>183</v>
      </c>
      <c r="D104" s="103"/>
      <c r="E104" s="103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s="5" customFormat="1" ht="19.5" customHeight="1" x14ac:dyDescent="0.5">
      <c r="A105" s="27"/>
      <c r="B105" s="80" t="s">
        <v>185</v>
      </c>
      <c r="C105" s="87" t="s">
        <v>186</v>
      </c>
      <c r="D105" s="35">
        <v>20000</v>
      </c>
      <c r="E105" s="36" t="s">
        <v>24</v>
      </c>
      <c r="F105" s="27" t="s">
        <v>399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 s="5" customFormat="1" ht="19.5" customHeight="1" x14ac:dyDescent="0.5">
      <c r="A106" s="27"/>
      <c r="B106" s="29"/>
      <c r="C106" s="87" t="s">
        <v>187</v>
      </c>
      <c r="D106" s="89"/>
      <c r="E106" s="89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 s="5" customFormat="1" ht="19.5" customHeight="1" x14ac:dyDescent="0.5">
      <c r="A107" s="27"/>
      <c r="B107" s="29"/>
      <c r="C107" s="87" t="s">
        <v>188</v>
      </c>
      <c r="D107" s="89"/>
      <c r="E107" s="89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 s="5" customFormat="1" ht="19.5" customHeight="1" x14ac:dyDescent="0.5">
      <c r="A108" s="27"/>
      <c r="B108" s="29"/>
      <c r="C108" s="87" t="s">
        <v>189</v>
      </c>
      <c r="D108" s="89"/>
      <c r="E108" s="89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 s="5" customFormat="1" ht="19.5" customHeight="1" x14ac:dyDescent="0.5">
      <c r="A109" s="27"/>
      <c r="B109" s="29"/>
      <c r="C109" s="87" t="s">
        <v>190</v>
      </c>
      <c r="D109" s="89"/>
      <c r="E109" s="89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 s="5" customFormat="1" ht="19.5" customHeight="1" x14ac:dyDescent="0.5">
      <c r="A110" s="27"/>
      <c r="B110" s="29"/>
      <c r="C110" s="88" t="s">
        <v>191</v>
      </c>
      <c r="D110" s="89"/>
      <c r="E110" s="89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 s="5" customFormat="1" ht="19.5" customHeight="1" x14ac:dyDescent="0.5">
      <c r="A111" s="31"/>
      <c r="B111" s="42"/>
      <c r="C111" s="102"/>
      <c r="D111" s="103"/>
      <c r="E111" s="103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s="5" customFormat="1" ht="19.5" customHeight="1" x14ac:dyDescent="0.5">
      <c r="A112" s="27"/>
      <c r="B112" s="80" t="s">
        <v>192</v>
      </c>
      <c r="C112" s="87" t="s">
        <v>194</v>
      </c>
      <c r="D112" s="35">
        <v>120000</v>
      </c>
      <c r="E112" s="36" t="s">
        <v>24</v>
      </c>
      <c r="F112" s="27" t="s">
        <v>399</v>
      </c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 s="5" customFormat="1" ht="19.5" customHeight="1" x14ac:dyDescent="0.5">
      <c r="A113" s="27"/>
      <c r="B113" s="29" t="s">
        <v>193</v>
      </c>
      <c r="C113" s="5" t="s">
        <v>195</v>
      </c>
      <c r="D113" s="89"/>
      <c r="E113" s="89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 s="5" customFormat="1" ht="19.5" customHeight="1" x14ac:dyDescent="0.5">
      <c r="A114" s="27"/>
      <c r="B114" s="29"/>
      <c r="C114" s="87" t="s">
        <v>196</v>
      </c>
      <c r="D114" s="89"/>
      <c r="E114" s="89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 s="5" customFormat="1" ht="19.5" customHeight="1" x14ac:dyDescent="0.5">
      <c r="A115" s="27"/>
      <c r="B115" s="29"/>
      <c r="C115" s="5" t="s">
        <v>197</v>
      </c>
      <c r="D115" s="89"/>
      <c r="E115" s="89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 s="5" customFormat="1" ht="19.5" customHeight="1" x14ac:dyDescent="0.5">
      <c r="A116" s="27"/>
      <c r="B116" s="29"/>
      <c r="C116" s="87" t="s">
        <v>198</v>
      </c>
      <c r="D116" s="89"/>
      <c r="E116" s="89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 s="5" customFormat="1" ht="19.5" customHeight="1" x14ac:dyDescent="0.5">
      <c r="A117" s="27"/>
      <c r="B117" s="29"/>
      <c r="C117" s="87" t="s">
        <v>199</v>
      </c>
      <c r="D117" s="89"/>
      <c r="E117" s="89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 s="5" customFormat="1" ht="19.5" customHeight="1" x14ac:dyDescent="0.5">
      <c r="A118" s="27"/>
      <c r="B118" s="29"/>
      <c r="C118" s="87" t="s">
        <v>200</v>
      </c>
      <c r="D118" s="89"/>
      <c r="E118" s="89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</row>
    <row r="119" spans="1:18" s="5" customFormat="1" ht="19.5" customHeight="1" x14ac:dyDescent="0.5">
      <c r="A119" s="27"/>
      <c r="B119" s="29"/>
      <c r="C119" s="88" t="s">
        <v>201</v>
      </c>
      <c r="D119" s="89"/>
      <c r="E119" s="89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</row>
    <row r="120" spans="1:18" s="5" customFormat="1" ht="19.5" customHeight="1" x14ac:dyDescent="0.5">
      <c r="A120" s="31"/>
      <c r="B120" s="42"/>
      <c r="C120" s="102"/>
      <c r="D120" s="103"/>
      <c r="E120" s="103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s="5" customFormat="1" ht="19.5" customHeight="1" x14ac:dyDescent="0.5">
      <c r="A121" s="27"/>
      <c r="B121" s="80" t="s">
        <v>202</v>
      </c>
      <c r="C121" s="87" t="s">
        <v>204</v>
      </c>
      <c r="D121" s="35">
        <v>18000</v>
      </c>
      <c r="E121" s="36" t="s">
        <v>24</v>
      </c>
      <c r="F121" s="27" t="s">
        <v>399</v>
      </c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</row>
    <row r="122" spans="1:18" s="5" customFormat="1" ht="19.5" customHeight="1" x14ac:dyDescent="0.5">
      <c r="A122" s="27"/>
      <c r="B122" s="29" t="s">
        <v>203</v>
      </c>
      <c r="C122" s="90" t="s">
        <v>205</v>
      </c>
      <c r="D122" s="89"/>
      <c r="E122" s="89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</row>
    <row r="123" spans="1:18" s="5" customFormat="1" ht="19.5" customHeight="1" x14ac:dyDescent="0.5">
      <c r="A123" s="27"/>
      <c r="B123" s="29"/>
      <c r="C123" s="88" t="s">
        <v>93</v>
      </c>
      <c r="D123" s="89"/>
      <c r="E123" s="89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</row>
    <row r="124" spans="1:18" s="5" customFormat="1" ht="19.5" customHeight="1" x14ac:dyDescent="0.5">
      <c r="A124" s="31"/>
      <c r="B124" s="42"/>
      <c r="C124" s="102"/>
      <c r="D124" s="103"/>
      <c r="E124" s="103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s="5" customFormat="1" ht="19.5" customHeight="1" x14ac:dyDescent="0.5">
      <c r="A125" s="27"/>
      <c r="B125" s="88" t="s">
        <v>206</v>
      </c>
      <c r="C125" s="87" t="s">
        <v>210</v>
      </c>
      <c r="D125" s="35">
        <v>204000</v>
      </c>
      <c r="E125" s="36" t="s">
        <v>24</v>
      </c>
      <c r="F125" s="27" t="s">
        <v>399</v>
      </c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</row>
    <row r="126" spans="1:18" s="5" customFormat="1" ht="19.5" customHeight="1" x14ac:dyDescent="0.5">
      <c r="A126" s="27"/>
      <c r="B126" s="80" t="s">
        <v>209</v>
      </c>
      <c r="C126" s="86" t="s">
        <v>211</v>
      </c>
      <c r="D126" s="89"/>
      <c r="E126" s="89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</row>
    <row r="127" spans="1:18" s="5" customFormat="1" ht="19.5" customHeight="1" x14ac:dyDescent="0.5">
      <c r="A127" s="27"/>
      <c r="B127" s="29" t="s">
        <v>207</v>
      </c>
      <c r="C127" s="88" t="s">
        <v>212</v>
      </c>
      <c r="D127" s="89"/>
      <c r="E127" s="89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</row>
    <row r="128" spans="1:18" s="5" customFormat="1" ht="19.5" customHeight="1" x14ac:dyDescent="0.5">
      <c r="A128" s="27"/>
      <c r="B128" s="29" t="s">
        <v>208</v>
      </c>
      <c r="C128" s="88" t="s">
        <v>213</v>
      </c>
      <c r="D128" s="89"/>
      <c r="E128" s="89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</row>
    <row r="129" spans="1:18" s="5" customFormat="1" ht="19.5" customHeight="1" x14ac:dyDescent="0.5">
      <c r="A129" s="31"/>
      <c r="B129" s="42"/>
      <c r="C129" s="102" t="s">
        <v>214</v>
      </c>
      <c r="D129" s="103"/>
      <c r="E129" s="103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s="5" customFormat="1" ht="19.5" customHeight="1" x14ac:dyDescent="0.5">
      <c r="A130" s="27"/>
      <c r="B130" s="80" t="s">
        <v>215</v>
      </c>
      <c r="C130" s="87" t="s">
        <v>217</v>
      </c>
      <c r="D130" s="35">
        <v>18000</v>
      </c>
      <c r="E130" s="36" t="s">
        <v>24</v>
      </c>
      <c r="F130" s="27" t="s">
        <v>399</v>
      </c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</row>
    <row r="131" spans="1:18" s="5" customFormat="1" ht="19.5" customHeight="1" x14ac:dyDescent="0.5">
      <c r="A131" s="27"/>
      <c r="B131" s="29" t="s">
        <v>216</v>
      </c>
      <c r="C131" s="91" t="s">
        <v>218</v>
      </c>
      <c r="D131" s="89"/>
      <c r="E131" s="89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</row>
    <row r="132" spans="1:18" s="5" customFormat="1" ht="19.5" customHeight="1" x14ac:dyDescent="0.5">
      <c r="A132" s="31"/>
      <c r="B132" s="42"/>
      <c r="C132" s="102" t="s">
        <v>219</v>
      </c>
      <c r="D132" s="103"/>
      <c r="E132" s="103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s="5" customFormat="1" ht="19.5" customHeight="1" x14ac:dyDescent="0.5">
      <c r="A133" s="27"/>
      <c r="B133" s="88" t="s">
        <v>220</v>
      </c>
      <c r="C133" s="88" t="s">
        <v>223</v>
      </c>
      <c r="D133" s="35">
        <v>180000</v>
      </c>
      <c r="E133" s="36" t="s">
        <v>24</v>
      </c>
      <c r="F133" s="27" t="s">
        <v>399</v>
      </c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</row>
    <row r="134" spans="1:18" s="5" customFormat="1" ht="19.5" customHeight="1" x14ac:dyDescent="0.5">
      <c r="A134" s="27"/>
      <c r="B134" s="88" t="s">
        <v>221</v>
      </c>
      <c r="C134" s="88" t="s">
        <v>224</v>
      </c>
      <c r="D134" s="86" t="s">
        <v>225</v>
      </c>
      <c r="E134" s="89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</row>
    <row r="135" spans="1:18" s="5" customFormat="1" ht="19.5" customHeight="1" x14ac:dyDescent="0.5">
      <c r="A135" s="27"/>
      <c r="B135" s="29" t="s">
        <v>222</v>
      </c>
      <c r="C135" s="88" t="s">
        <v>227</v>
      </c>
      <c r="D135" s="92"/>
      <c r="E135" s="89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</row>
    <row r="136" spans="1:18" s="5" customFormat="1" ht="19.5" customHeight="1" x14ac:dyDescent="0.5">
      <c r="A136" s="31"/>
      <c r="B136" s="42"/>
      <c r="C136" s="102" t="s">
        <v>226</v>
      </c>
      <c r="D136" s="104"/>
      <c r="E136" s="103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s="5" customFormat="1" ht="19.5" customHeight="1" x14ac:dyDescent="0.5">
      <c r="A137" s="27"/>
      <c r="B137" s="40" t="s">
        <v>49</v>
      </c>
      <c r="C137" s="88"/>
      <c r="D137" s="89"/>
      <c r="E137" s="89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</row>
    <row r="138" spans="1:18" s="5" customFormat="1" ht="19.5" customHeight="1" x14ac:dyDescent="0.5">
      <c r="A138" s="27"/>
      <c r="B138" s="80" t="s">
        <v>228</v>
      </c>
      <c r="C138" s="87" t="s">
        <v>230</v>
      </c>
      <c r="D138" s="35">
        <v>30000</v>
      </c>
      <c r="E138" s="36" t="s">
        <v>24</v>
      </c>
      <c r="F138" s="27" t="s">
        <v>399</v>
      </c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</row>
    <row r="139" spans="1:18" s="5" customFormat="1" ht="19.5" customHeight="1" x14ac:dyDescent="0.5">
      <c r="A139" s="27"/>
      <c r="B139" s="29" t="s">
        <v>229</v>
      </c>
      <c r="C139" s="87" t="s">
        <v>231</v>
      </c>
      <c r="D139" s="89"/>
      <c r="E139" s="89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</row>
    <row r="140" spans="1:18" s="5" customFormat="1" ht="19.5" customHeight="1" x14ac:dyDescent="0.5">
      <c r="A140" s="27"/>
      <c r="B140" s="29"/>
      <c r="C140" s="87" t="s">
        <v>232</v>
      </c>
      <c r="D140" s="89"/>
      <c r="E140" s="89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</row>
    <row r="141" spans="1:18" s="5" customFormat="1" ht="19.5" customHeight="1" x14ac:dyDescent="0.5">
      <c r="A141" s="27"/>
      <c r="B141" s="29"/>
      <c r="C141" s="87" t="s">
        <v>233</v>
      </c>
      <c r="D141" s="89"/>
      <c r="E141" s="89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</row>
    <row r="142" spans="1:18" s="5" customFormat="1" ht="19.5" customHeight="1" x14ac:dyDescent="0.5">
      <c r="A142" s="27"/>
      <c r="B142" s="29"/>
      <c r="C142" s="87" t="s">
        <v>234</v>
      </c>
      <c r="D142" s="89"/>
      <c r="E142" s="89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</row>
    <row r="143" spans="1:18" s="5" customFormat="1" ht="19.5" customHeight="1" x14ac:dyDescent="0.5">
      <c r="A143" s="27"/>
      <c r="B143" s="29"/>
      <c r="C143" s="87" t="s">
        <v>235</v>
      </c>
      <c r="D143" s="89"/>
      <c r="E143" s="89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</row>
    <row r="144" spans="1:18" s="5" customFormat="1" ht="19.5" customHeight="1" x14ac:dyDescent="0.5">
      <c r="A144" s="27"/>
      <c r="B144" s="29"/>
      <c r="C144" s="87" t="s">
        <v>236</v>
      </c>
      <c r="D144" s="89"/>
      <c r="E144" s="89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</row>
    <row r="145" spans="1:18" s="5" customFormat="1" ht="19.5" customHeight="1" x14ac:dyDescent="0.5">
      <c r="A145" s="27"/>
      <c r="B145" s="29"/>
      <c r="C145" s="87" t="s">
        <v>237</v>
      </c>
      <c r="D145" s="89"/>
      <c r="E145" s="89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</row>
    <row r="146" spans="1:18" s="5" customFormat="1" ht="19.5" customHeight="1" x14ac:dyDescent="0.5">
      <c r="A146" s="27"/>
      <c r="B146" s="29"/>
      <c r="C146" s="87" t="s">
        <v>238</v>
      </c>
      <c r="D146" s="89"/>
      <c r="E146" s="89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</row>
    <row r="147" spans="1:18" s="5" customFormat="1" ht="19.5" customHeight="1" x14ac:dyDescent="0.5">
      <c r="A147" s="27"/>
      <c r="B147" s="29"/>
      <c r="C147" s="87" t="s">
        <v>239</v>
      </c>
      <c r="D147" s="89"/>
      <c r="E147" s="89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</row>
    <row r="148" spans="1:18" s="5" customFormat="1" ht="19.5" customHeight="1" x14ac:dyDescent="0.5">
      <c r="A148" s="27"/>
      <c r="B148" s="29"/>
      <c r="C148" s="87" t="s">
        <v>240</v>
      </c>
      <c r="D148" s="89"/>
      <c r="E148" s="89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</row>
    <row r="149" spans="1:18" s="5" customFormat="1" ht="19.5" customHeight="1" x14ac:dyDescent="0.5">
      <c r="A149" s="27"/>
      <c r="B149" s="29"/>
      <c r="C149" s="87" t="s">
        <v>241</v>
      </c>
      <c r="D149" s="89"/>
      <c r="E149" s="89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</row>
    <row r="150" spans="1:18" s="5" customFormat="1" ht="19.5" customHeight="1" x14ac:dyDescent="0.5">
      <c r="A150" s="27"/>
      <c r="B150" s="29"/>
      <c r="C150" s="87" t="s">
        <v>242</v>
      </c>
      <c r="D150" s="89"/>
      <c r="E150" s="89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</row>
    <row r="151" spans="1:18" s="5" customFormat="1" ht="19.5" customHeight="1" x14ac:dyDescent="0.5">
      <c r="A151" s="27"/>
      <c r="B151" s="29"/>
      <c r="C151" s="87" t="s">
        <v>243</v>
      </c>
      <c r="D151" s="89"/>
      <c r="E151" s="89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</row>
    <row r="152" spans="1:18" s="5" customFormat="1" ht="19.5" customHeight="1" x14ac:dyDescent="0.5">
      <c r="A152" s="31"/>
      <c r="B152" s="42"/>
      <c r="C152" s="37" t="s">
        <v>244</v>
      </c>
      <c r="D152" s="32"/>
      <c r="E152" s="32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s="5" customFormat="1" ht="19.5" customHeight="1" x14ac:dyDescent="0.5">
      <c r="A153" s="27"/>
      <c r="B153" s="80" t="s">
        <v>245</v>
      </c>
      <c r="C153" s="87" t="s">
        <v>247</v>
      </c>
      <c r="D153" s="35">
        <v>200000</v>
      </c>
      <c r="E153" s="36" t="s">
        <v>24</v>
      </c>
      <c r="F153" s="27" t="s">
        <v>399</v>
      </c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</row>
    <row r="154" spans="1:18" s="5" customFormat="1" ht="19.5" customHeight="1" x14ac:dyDescent="0.5">
      <c r="A154" s="27"/>
      <c r="B154" s="29" t="s">
        <v>246</v>
      </c>
      <c r="C154" s="5" t="s">
        <v>248</v>
      </c>
      <c r="D154" s="28"/>
      <c r="E154" s="28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</row>
    <row r="155" spans="1:18" s="5" customFormat="1" ht="19.5" customHeight="1" x14ac:dyDescent="0.5">
      <c r="A155" s="27"/>
      <c r="B155" s="29"/>
      <c r="C155" s="5" t="s">
        <v>249</v>
      </c>
      <c r="D155" s="28"/>
      <c r="E155" s="28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</row>
    <row r="156" spans="1:18" s="5" customFormat="1" ht="19.5" customHeight="1" x14ac:dyDescent="0.5">
      <c r="A156" s="27"/>
      <c r="B156" s="29"/>
      <c r="C156" s="87" t="s">
        <v>250</v>
      </c>
      <c r="D156" s="28"/>
      <c r="E156" s="28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</row>
    <row r="157" spans="1:18" s="5" customFormat="1" ht="19.5" customHeight="1" x14ac:dyDescent="0.5">
      <c r="A157" s="27"/>
      <c r="B157" s="29"/>
      <c r="C157" s="87" t="s">
        <v>253</v>
      </c>
      <c r="D157" s="28"/>
      <c r="E157" s="28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</row>
    <row r="158" spans="1:18" s="5" customFormat="1" ht="19.5" customHeight="1" x14ac:dyDescent="0.5">
      <c r="A158" s="27"/>
      <c r="B158" s="29"/>
      <c r="C158" s="87" t="s">
        <v>256</v>
      </c>
      <c r="D158" s="28"/>
      <c r="E158" s="28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</row>
    <row r="159" spans="1:18" s="5" customFormat="1" ht="19.5" customHeight="1" x14ac:dyDescent="0.5">
      <c r="A159" s="27"/>
      <c r="B159" s="29"/>
      <c r="C159" s="87" t="s">
        <v>252</v>
      </c>
      <c r="D159" s="28"/>
      <c r="E159" s="28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</row>
    <row r="160" spans="1:18" s="5" customFormat="1" ht="19.5" customHeight="1" x14ac:dyDescent="0.5">
      <c r="A160" s="27"/>
      <c r="B160" s="29"/>
      <c r="C160" s="87" t="s">
        <v>251</v>
      </c>
      <c r="D160" s="28"/>
      <c r="E160" s="28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</row>
    <row r="161" spans="1:18" s="5" customFormat="1" ht="19.5" customHeight="1" x14ac:dyDescent="0.5">
      <c r="A161" s="27"/>
      <c r="B161" s="29"/>
      <c r="C161" s="87" t="s">
        <v>254</v>
      </c>
      <c r="D161" s="28"/>
      <c r="E161" s="28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</row>
    <row r="162" spans="1:18" s="5" customFormat="1" ht="19.5" customHeight="1" x14ac:dyDescent="0.5">
      <c r="A162" s="27"/>
      <c r="B162" s="29"/>
      <c r="C162" s="41" t="s">
        <v>255</v>
      </c>
      <c r="D162" s="28"/>
      <c r="E162" s="28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</row>
    <row r="163" spans="1:18" s="5" customFormat="1" ht="19.5" customHeight="1" x14ac:dyDescent="0.5">
      <c r="A163" s="27"/>
      <c r="B163" s="29"/>
      <c r="C163" s="41"/>
      <c r="D163" s="28"/>
      <c r="E163" s="28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</row>
    <row r="164" spans="1:18" s="5" customFormat="1" ht="19.5" customHeight="1" x14ac:dyDescent="0.5">
      <c r="A164" s="27"/>
      <c r="B164" s="29"/>
      <c r="C164" s="41"/>
      <c r="D164" s="28"/>
      <c r="E164" s="28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</row>
    <row r="165" spans="1:18" s="5" customFormat="1" ht="19.5" customHeight="1" x14ac:dyDescent="0.5">
      <c r="A165" s="27"/>
      <c r="B165" s="29"/>
      <c r="C165" s="41"/>
      <c r="D165" s="28"/>
      <c r="E165" s="28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</row>
    <row r="166" spans="1:18" s="5" customFormat="1" ht="19.5" customHeight="1" x14ac:dyDescent="0.5">
      <c r="A166" s="27"/>
      <c r="B166" s="29"/>
      <c r="C166" s="41"/>
      <c r="D166" s="28"/>
      <c r="E166" s="28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</row>
    <row r="167" spans="1:18" s="5" customFormat="1" ht="19.5" customHeight="1" x14ac:dyDescent="0.5">
      <c r="A167" s="27"/>
      <c r="B167" s="29"/>
      <c r="C167" s="41"/>
      <c r="D167" s="28"/>
      <c r="E167" s="28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</row>
    <row r="168" spans="1:18" s="5" customFormat="1" ht="19.5" customHeight="1" x14ac:dyDescent="0.5">
      <c r="A168" s="31"/>
      <c r="B168" s="42"/>
      <c r="C168" s="49"/>
      <c r="D168" s="32"/>
      <c r="E168" s="32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1:18" s="5" customFormat="1" ht="19.5" customHeight="1" x14ac:dyDescent="0.5">
      <c r="A169" s="27"/>
      <c r="B169" s="40" t="s">
        <v>257</v>
      </c>
      <c r="C169" s="41"/>
      <c r="D169" s="28"/>
      <c r="E169" s="28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</row>
    <row r="170" spans="1:18" s="5" customFormat="1" ht="19.5" customHeight="1" x14ac:dyDescent="0.5">
      <c r="A170" s="27"/>
      <c r="B170" s="80" t="s">
        <v>259</v>
      </c>
      <c r="C170" s="87" t="s">
        <v>261</v>
      </c>
      <c r="D170" s="35">
        <v>90000</v>
      </c>
      <c r="E170" s="36" t="s">
        <v>24</v>
      </c>
      <c r="F170" s="27" t="s">
        <v>399</v>
      </c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</row>
    <row r="171" spans="1:18" s="5" customFormat="1" ht="19.5" customHeight="1" x14ac:dyDescent="0.5">
      <c r="A171" s="27"/>
      <c r="B171" s="29" t="s">
        <v>258</v>
      </c>
      <c r="C171" s="5" t="s">
        <v>262</v>
      </c>
      <c r="D171" s="28"/>
      <c r="E171" s="28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</row>
    <row r="172" spans="1:18" s="5" customFormat="1" ht="19.5" customHeight="1" x14ac:dyDescent="0.5">
      <c r="A172" s="27"/>
      <c r="B172" s="29"/>
      <c r="C172" s="5" t="s">
        <v>263</v>
      </c>
      <c r="D172" s="28"/>
      <c r="E172" s="28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</row>
    <row r="173" spans="1:18" s="5" customFormat="1" ht="19.5" customHeight="1" x14ac:dyDescent="0.5">
      <c r="A173" s="27"/>
      <c r="B173" s="29"/>
      <c r="C173" s="87" t="s">
        <v>264</v>
      </c>
      <c r="D173" s="28"/>
      <c r="E173" s="28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</row>
    <row r="174" spans="1:18" s="5" customFormat="1" ht="19.5" customHeight="1" x14ac:dyDescent="0.5">
      <c r="A174" s="27"/>
      <c r="B174" s="29"/>
      <c r="C174" s="105" t="s">
        <v>51</v>
      </c>
      <c r="D174" s="28"/>
      <c r="E174" s="28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</row>
    <row r="175" spans="1:18" s="5" customFormat="1" ht="19.5" customHeight="1" x14ac:dyDescent="0.5">
      <c r="A175" s="27"/>
      <c r="B175" s="29"/>
      <c r="C175" s="105" t="s">
        <v>265</v>
      </c>
      <c r="D175" s="28"/>
      <c r="E175" s="28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</row>
    <row r="176" spans="1:18" s="5" customFormat="1" ht="19.5" customHeight="1" x14ac:dyDescent="0.5">
      <c r="A176" s="27"/>
      <c r="B176" s="29"/>
      <c r="C176" s="87" t="s">
        <v>266</v>
      </c>
      <c r="D176" s="28"/>
      <c r="E176" s="28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</row>
    <row r="177" spans="1:18" s="5" customFormat="1" ht="19.5" customHeight="1" x14ac:dyDescent="0.5">
      <c r="A177" s="27"/>
      <c r="B177" s="29"/>
      <c r="C177" s="87" t="s">
        <v>489</v>
      </c>
      <c r="D177" s="28"/>
      <c r="E177" s="28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</row>
    <row r="178" spans="1:18" s="5" customFormat="1" ht="19.5" customHeight="1" x14ac:dyDescent="0.5">
      <c r="A178" s="27"/>
      <c r="B178" s="29"/>
      <c r="C178" s="87" t="s">
        <v>267</v>
      </c>
      <c r="D178" s="28"/>
      <c r="E178" s="28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</row>
    <row r="179" spans="1:18" s="5" customFormat="1" ht="19.5" customHeight="1" x14ac:dyDescent="0.5">
      <c r="A179" s="27"/>
      <c r="B179" s="29"/>
      <c r="C179" s="87" t="s">
        <v>268</v>
      </c>
      <c r="D179" s="28"/>
      <c r="E179" s="28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</row>
    <row r="180" spans="1:18" s="5" customFormat="1" ht="19.5" customHeight="1" x14ac:dyDescent="0.5">
      <c r="A180" s="27"/>
      <c r="B180" s="29"/>
      <c r="C180" s="87" t="s">
        <v>269</v>
      </c>
      <c r="D180" s="28"/>
      <c r="E180" s="28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</row>
    <row r="181" spans="1:18" s="5" customFormat="1" ht="19.5" customHeight="1" x14ac:dyDescent="0.5">
      <c r="A181" s="27"/>
      <c r="B181" s="29"/>
      <c r="C181" s="87" t="s">
        <v>270</v>
      </c>
      <c r="D181" s="28"/>
      <c r="E181" s="28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</row>
    <row r="182" spans="1:18" s="5" customFormat="1" ht="19.5" customHeight="1" x14ac:dyDescent="0.5">
      <c r="A182" s="27"/>
      <c r="B182" s="29"/>
      <c r="C182" s="87" t="s">
        <v>271</v>
      </c>
      <c r="D182" s="28"/>
      <c r="E182" s="28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</row>
    <row r="183" spans="1:18" s="5" customFormat="1" ht="19.5" customHeight="1" x14ac:dyDescent="0.5">
      <c r="A183" s="27"/>
      <c r="B183" s="29"/>
      <c r="C183" s="87" t="s">
        <v>272</v>
      </c>
      <c r="D183" s="28"/>
      <c r="E183" s="28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</row>
    <row r="184" spans="1:18" s="5" customFormat="1" ht="19.5" customHeight="1" x14ac:dyDescent="0.5">
      <c r="A184" s="31"/>
      <c r="B184" s="42"/>
      <c r="C184" s="118" t="s">
        <v>260</v>
      </c>
      <c r="D184" s="32"/>
      <c r="E184" s="32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1:18" s="5" customFormat="1" ht="19.5" customHeight="1" x14ac:dyDescent="0.5">
      <c r="A185" s="27"/>
      <c r="B185" s="80" t="s">
        <v>273</v>
      </c>
      <c r="C185" s="87" t="s">
        <v>275</v>
      </c>
      <c r="D185" s="35">
        <v>20000</v>
      </c>
      <c r="E185" s="36" t="s">
        <v>24</v>
      </c>
      <c r="F185" s="27" t="s">
        <v>399</v>
      </c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</row>
    <row r="186" spans="1:18" s="5" customFormat="1" ht="19.5" customHeight="1" x14ac:dyDescent="0.5">
      <c r="A186" s="27"/>
      <c r="B186" s="29" t="s">
        <v>274</v>
      </c>
      <c r="C186" s="5" t="s">
        <v>276</v>
      </c>
      <c r="D186" s="28"/>
      <c r="E186" s="28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</row>
    <row r="187" spans="1:18" s="5" customFormat="1" ht="19.5" customHeight="1" x14ac:dyDescent="0.5">
      <c r="A187" s="27"/>
      <c r="B187" s="29"/>
      <c r="C187" s="5" t="s">
        <v>277</v>
      </c>
      <c r="D187" s="28"/>
      <c r="E187" s="28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</row>
    <row r="188" spans="1:18" s="5" customFormat="1" ht="19.5" customHeight="1" x14ac:dyDescent="0.5">
      <c r="A188" s="27"/>
      <c r="B188" s="29"/>
      <c r="C188" s="87" t="s">
        <v>278</v>
      </c>
      <c r="D188" s="28"/>
      <c r="E188" s="28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</row>
    <row r="189" spans="1:18" s="5" customFormat="1" ht="19.5" customHeight="1" x14ac:dyDescent="0.5">
      <c r="A189" s="27"/>
      <c r="B189" s="29"/>
      <c r="C189" s="105" t="s">
        <v>279</v>
      </c>
      <c r="D189" s="28"/>
      <c r="E189" s="28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</row>
    <row r="190" spans="1:18" s="5" customFormat="1" ht="19.5" customHeight="1" x14ac:dyDescent="0.5">
      <c r="A190" s="27"/>
      <c r="B190" s="29"/>
      <c r="C190" s="41" t="s">
        <v>280</v>
      </c>
      <c r="D190" s="28"/>
      <c r="E190" s="28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</row>
    <row r="191" spans="1:18" s="5" customFormat="1" ht="19.5" customHeight="1" x14ac:dyDescent="0.5">
      <c r="A191" s="27"/>
      <c r="B191" s="29"/>
      <c r="C191" s="105" t="s">
        <v>281</v>
      </c>
      <c r="D191" s="28"/>
      <c r="E191" s="28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</row>
    <row r="192" spans="1:18" s="5" customFormat="1" ht="19.5" customHeight="1" x14ac:dyDescent="0.5">
      <c r="A192" s="27"/>
      <c r="B192" s="29"/>
      <c r="C192" s="87" t="s">
        <v>282</v>
      </c>
      <c r="D192" s="28"/>
      <c r="E192" s="28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</row>
    <row r="193" spans="1:18" s="5" customFormat="1" ht="19.5" customHeight="1" x14ac:dyDescent="0.5">
      <c r="A193" s="27"/>
      <c r="B193" s="29"/>
      <c r="C193" s="87" t="s">
        <v>283</v>
      </c>
      <c r="D193" s="28"/>
      <c r="E193" s="28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</row>
    <row r="194" spans="1:18" s="5" customFormat="1" ht="19.5" customHeight="1" x14ac:dyDescent="0.5">
      <c r="A194" s="27"/>
      <c r="B194" s="29"/>
      <c r="C194" s="87" t="s">
        <v>284</v>
      </c>
      <c r="D194" s="28"/>
      <c r="E194" s="28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</row>
    <row r="195" spans="1:18" s="5" customFormat="1" ht="19.5" customHeight="1" x14ac:dyDescent="0.5">
      <c r="A195" s="27"/>
      <c r="B195" s="29"/>
      <c r="C195" s="41" t="s">
        <v>285</v>
      </c>
      <c r="D195" s="28"/>
      <c r="E195" s="28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</row>
    <row r="196" spans="1:18" s="5" customFormat="1" ht="19.5" customHeight="1" x14ac:dyDescent="0.5">
      <c r="A196" s="27"/>
      <c r="B196" s="29"/>
      <c r="C196" s="41"/>
      <c r="D196" s="28"/>
      <c r="E196" s="28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</row>
    <row r="197" spans="1:18" s="5" customFormat="1" ht="19.5" customHeight="1" x14ac:dyDescent="0.5">
      <c r="A197" s="27"/>
      <c r="B197" s="29"/>
      <c r="C197" s="41"/>
      <c r="D197" s="28"/>
      <c r="E197" s="28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</row>
    <row r="198" spans="1:18" s="5" customFormat="1" ht="19.5" customHeight="1" x14ac:dyDescent="0.5">
      <c r="A198" s="27"/>
      <c r="B198" s="29"/>
      <c r="C198" s="41"/>
      <c r="D198" s="28"/>
      <c r="E198" s="28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</row>
    <row r="199" spans="1:18" s="5" customFormat="1" ht="19.5" customHeight="1" x14ac:dyDescent="0.5">
      <c r="A199" s="27"/>
      <c r="B199" s="29"/>
      <c r="C199" s="41"/>
      <c r="D199" s="28"/>
      <c r="E199" s="28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</row>
    <row r="200" spans="1:18" s="5" customFormat="1" ht="19.5" customHeight="1" x14ac:dyDescent="0.5">
      <c r="A200" s="27"/>
      <c r="B200" s="29"/>
      <c r="C200" s="41"/>
      <c r="D200" s="28"/>
      <c r="E200" s="28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</row>
    <row r="201" spans="1:18" s="5" customFormat="1" ht="19.5" customHeight="1" x14ac:dyDescent="0.5">
      <c r="A201" s="27"/>
      <c r="B201" s="80" t="s">
        <v>287</v>
      </c>
      <c r="C201" s="93" t="s">
        <v>289</v>
      </c>
      <c r="D201" s="35">
        <v>36000</v>
      </c>
      <c r="E201" s="36" t="s">
        <v>24</v>
      </c>
      <c r="F201" s="27" t="s">
        <v>399</v>
      </c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</row>
    <row r="202" spans="1:18" s="5" customFormat="1" ht="19.5" customHeight="1" x14ac:dyDescent="0.5">
      <c r="A202" s="27"/>
      <c r="B202" s="29" t="s">
        <v>286</v>
      </c>
      <c r="C202" s="5" t="s">
        <v>290</v>
      </c>
      <c r="D202" s="28"/>
      <c r="E202" s="28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</row>
    <row r="203" spans="1:18" s="5" customFormat="1" ht="19.5" customHeight="1" x14ac:dyDescent="0.5">
      <c r="A203" s="27"/>
      <c r="B203" s="29"/>
      <c r="C203" s="34" t="s">
        <v>291</v>
      </c>
      <c r="D203" s="28"/>
      <c r="E203" s="28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</row>
    <row r="204" spans="1:18" s="5" customFormat="1" ht="19.5" customHeight="1" x14ac:dyDescent="0.5">
      <c r="A204" s="27"/>
      <c r="B204" s="29"/>
      <c r="C204" s="93" t="s">
        <v>288</v>
      </c>
      <c r="D204" s="28"/>
      <c r="E204" s="28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</row>
    <row r="205" spans="1:18" s="5" customFormat="1" ht="19.5" customHeight="1" x14ac:dyDescent="0.5">
      <c r="A205" s="27"/>
      <c r="B205" s="30"/>
      <c r="C205" s="94" t="s">
        <v>292</v>
      </c>
      <c r="D205" s="28"/>
      <c r="E205" s="28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</row>
    <row r="206" spans="1:18" s="5" customFormat="1" ht="19.5" customHeight="1" x14ac:dyDescent="0.5">
      <c r="A206" s="27"/>
      <c r="B206" s="30"/>
      <c r="C206" s="78" t="s">
        <v>293</v>
      </c>
      <c r="D206" s="28"/>
      <c r="E206" s="28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</row>
    <row r="207" spans="1:18" s="5" customFormat="1" ht="19.5" customHeight="1" x14ac:dyDescent="0.5">
      <c r="A207" s="27"/>
      <c r="B207" s="30"/>
      <c r="C207" s="78" t="s">
        <v>294</v>
      </c>
      <c r="D207" s="28"/>
      <c r="E207" s="28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</row>
    <row r="208" spans="1:18" s="5" customFormat="1" ht="19.5" customHeight="1" x14ac:dyDescent="0.5">
      <c r="A208" s="27"/>
      <c r="B208" s="30"/>
      <c r="C208" s="94" t="s">
        <v>295</v>
      </c>
      <c r="D208" s="28"/>
      <c r="E208" s="28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</row>
    <row r="209" spans="1:18" s="5" customFormat="1" ht="19.5" customHeight="1" x14ac:dyDescent="0.5">
      <c r="A209" s="27"/>
      <c r="B209" s="30"/>
      <c r="C209" s="94" t="s">
        <v>296</v>
      </c>
      <c r="D209" s="28"/>
      <c r="E209" s="28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</row>
    <row r="210" spans="1:18" s="5" customFormat="1" ht="19.5" customHeight="1" x14ac:dyDescent="0.5">
      <c r="A210" s="27"/>
      <c r="B210" s="30"/>
      <c r="C210" s="94" t="s">
        <v>297</v>
      </c>
      <c r="D210" s="28"/>
      <c r="E210" s="28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</row>
    <row r="211" spans="1:18" s="5" customFormat="1" ht="19.5" customHeight="1" x14ac:dyDescent="0.5">
      <c r="A211" s="27"/>
      <c r="B211" s="30"/>
      <c r="C211" s="94" t="s">
        <v>298</v>
      </c>
      <c r="D211" s="28"/>
      <c r="E211" s="28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</row>
    <row r="212" spans="1:18" s="5" customFormat="1" ht="19.5" customHeight="1" x14ac:dyDescent="0.5">
      <c r="A212" s="27"/>
      <c r="B212" s="30"/>
      <c r="C212" s="119" t="s">
        <v>299</v>
      </c>
      <c r="D212" s="28"/>
      <c r="E212" s="28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</row>
    <row r="213" spans="1:18" s="5" customFormat="1" ht="19.5" customHeight="1" x14ac:dyDescent="0.5">
      <c r="A213" s="27"/>
      <c r="B213" s="30"/>
      <c r="C213" s="119"/>
      <c r="D213" s="28"/>
      <c r="E213" s="28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</row>
    <row r="214" spans="1:18" s="5" customFormat="1" ht="19.5" customHeight="1" x14ac:dyDescent="0.5">
      <c r="A214" s="27"/>
      <c r="B214" s="30"/>
      <c r="C214" s="119"/>
      <c r="D214" s="28"/>
      <c r="E214" s="28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</row>
    <row r="215" spans="1:18" s="5" customFormat="1" ht="19.5" customHeight="1" x14ac:dyDescent="0.5">
      <c r="A215" s="27"/>
      <c r="B215" s="30"/>
      <c r="C215" s="119"/>
      <c r="D215" s="28"/>
      <c r="E215" s="28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</row>
    <row r="216" spans="1:18" s="5" customFormat="1" ht="19.5" customHeight="1" x14ac:dyDescent="0.5">
      <c r="A216" s="31"/>
      <c r="B216" s="43"/>
      <c r="C216" s="106"/>
      <c r="D216" s="32"/>
      <c r="E216" s="32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</row>
    <row r="217" spans="1:18" s="5" customFormat="1" ht="19.5" customHeight="1" x14ac:dyDescent="0.5">
      <c r="A217" s="27"/>
      <c r="B217" s="40" t="s">
        <v>54</v>
      </c>
      <c r="C217" s="41"/>
      <c r="D217" s="28"/>
      <c r="E217" s="28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</row>
    <row r="218" spans="1:18" s="5" customFormat="1" ht="19.5" customHeight="1" x14ac:dyDescent="0.5">
      <c r="A218" s="27"/>
      <c r="B218" s="34" t="s">
        <v>300</v>
      </c>
      <c r="C218" s="5" t="s">
        <v>301</v>
      </c>
      <c r="D218" s="35">
        <v>20000</v>
      </c>
      <c r="E218" s="36" t="s">
        <v>24</v>
      </c>
      <c r="F218" s="27" t="s">
        <v>399</v>
      </c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</row>
    <row r="219" spans="1:18" s="5" customFormat="1" ht="19.5" customHeight="1" x14ac:dyDescent="0.5">
      <c r="A219" s="27"/>
      <c r="B219" s="40"/>
      <c r="C219" s="41" t="s">
        <v>483</v>
      </c>
      <c r="D219" s="28"/>
      <c r="E219" s="28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</row>
    <row r="220" spans="1:18" s="5" customFormat="1" ht="19.5" customHeight="1" x14ac:dyDescent="0.5">
      <c r="A220" s="27"/>
      <c r="B220" s="40"/>
      <c r="C220" s="41" t="s">
        <v>484</v>
      </c>
      <c r="D220" s="28"/>
      <c r="E220" s="28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</row>
    <row r="221" spans="1:18" s="5" customFormat="1" ht="19.5" customHeight="1" x14ac:dyDescent="0.5">
      <c r="A221" s="31"/>
      <c r="B221" s="44"/>
      <c r="C221" s="49" t="s">
        <v>485</v>
      </c>
      <c r="D221" s="32"/>
      <c r="E221" s="32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</row>
    <row r="222" spans="1:18" s="5" customFormat="1" ht="19.5" customHeight="1" x14ac:dyDescent="0.5">
      <c r="A222" s="27"/>
      <c r="B222" s="34" t="s">
        <v>302</v>
      </c>
      <c r="C222" s="95" t="s">
        <v>303</v>
      </c>
      <c r="D222" s="35">
        <v>9000</v>
      </c>
      <c r="E222" s="36" t="s">
        <v>24</v>
      </c>
      <c r="F222" s="27" t="s">
        <v>399</v>
      </c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</row>
    <row r="223" spans="1:18" s="5" customFormat="1" ht="19.5" customHeight="1" x14ac:dyDescent="0.5">
      <c r="A223" s="27"/>
      <c r="B223" s="40"/>
      <c r="C223" s="78" t="s">
        <v>304</v>
      </c>
      <c r="D223" s="28"/>
      <c r="E223" s="28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</row>
    <row r="224" spans="1:18" s="5" customFormat="1" ht="19.5" customHeight="1" x14ac:dyDescent="0.5">
      <c r="A224" s="31"/>
      <c r="B224" s="44"/>
      <c r="C224" s="106" t="s">
        <v>305</v>
      </c>
      <c r="D224" s="32"/>
      <c r="E224" s="32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</row>
    <row r="225" spans="1:18" s="5" customFormat="1" ht="19.5" customHeight="1" x14ac:dyDescent="0.5">
      <c r="A225" s="27"/>
      <c r="B225" s="34" t="s">
        <v>306</v>
      </c>
      <c r="C225" s="95" t="s">
        <v>311</v>
      </c>
      <c r="D225" s="35">
        <v>9500</v>
      </c>
      <c r="E225" s="36" t="s">
        <v>24</v>
      </c>
      <c r="F225" s="27" t="s">
        <v>399</v>
      </c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</row>
    <row r="226" spans="1:18" s="5" customFormat="1" ht="19.5" customHeight="1" x14ac:dyDescent="0.5">
      <c r="A226" s="27"/>
      <c r="B226" s="34"/>
      <c r="C226" s="95" t="s">
        <v>312</v>
      </c>
      <c r="D226" s="28"/>
      <c r="E226" s="28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</row>
    <row r="227" spans="1:18" s="5" customFormat="1" ht="19.5" customHeight="1" x14ac:dyDescent="0.5">
      <c r="A227" s="27"/>
      <c r="B227" s="40"/>
      <c r="C227" s="95" t="s">
        <v>313</v>
      </c>
      <c r="D227" s="28"/>
      <c r="E227" s="28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</row>
    <row r="228" spans="1:18" s="5" customFormat="1" ht="19.5" customHeight="1" x14ac:dyDescent="0.5">
      <c r="A228" s="27"/>
      <c r="B228" s="40"/>
      <c r="C228" s="95" t="s">
        <v>314</v>
      </c>
      <c r="D228" s="28"/>
      <c r="E228" s="28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</row>
    <row r="229" spans="1:18" s="5" customFormat="1" ht="19.5" customHeight="1" x14ac:dyDescent="0.5">
      <c r="A229" s="27"/>
      <c r="B229" s="40"/>
      <c r="C229" s="95" t="s">
        <v>307</v>
      </c>
      <c r="D229" s="28"/>
      <c r="E229" s="28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</row>
    <row r="230" spans="1:18" s="5" customFormat="1" ht="19.5" customHeight="1" x14ac:dyDescent="0.5">
      <c r="A230" s="27"/>
      <c r="B230" s="40"/>
      <c r="C230" s="95" t="s">
        <v>308</v>
      </c>
      <c r="D230" s="28"/>
      <c r="E230" s="28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</row>
    <row r="231" spans="1:18" s="5" customFormat="1" ht="19.5" customHeight="1" x14ac:dyDescent="0.5">
      <c r="A231" s="27"/>
      <c r="B231" s="40"/>
      <c r="C231" s="95" t="s">
        <v>309</v>
      </c>
      <c r="D231" s="28"/>
      <c r="E231" s="28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</row>
    <row r="232" spans="1:18" s="5" customFormat="1" ht="19.5" customHeight="1" x14ac:dyDescent="0.5">
      <c r="A232" s="31"/>
      <c r="B232" s="44"/>
      <c r="C232" s="107" t="s">
        <v>310</v>
      </c>
      <c r="D232" s="32"/>
      <c r="E232" s="32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</row>
    <row r="233" spans="1:18" s="5" customFormat="1" ht="19.5" customHeight="1" x14ac:dyDescent="0.5">
      <c r="A233" s="27"/>
      <c r="B233" s="80" t="s">
        <v>315</v>
      </c>
      <c r="C233" s="87" t="s">
        <v>317</v>
      </c>
      <c r="D233" s="35">
        <v>200000</v>
      </c>
      <c r="E233" s="36" t="s">
        <v>24</v>
      </c>
      <c r="F233" s="27" t="s">
        <v>399</v>
      </c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</row>
    <row r="234" spans="1:18" s="5" customFormat="1" ht="19.5" customHeight="1" x14ac:dyDescent="0.5">
      <c r="A234" s="27"/>
      <c r="B234" s="29" t="s">
        <v>316</v>
      </c>
      <c r="C234" s="41" t="s">
        <v>318</v>
      </c>
      <c r="D234" s="28"/>
      <c r="E234" s="28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</row>
    <row r="235" spans="1:18" s="5" customFormat="1" ht="19.5" customHeight="1" x14ac:dyDescent="0.5">
      <c r="A235" s="27"/>
      <c r="B235" s="28"/>
      <c r="C235" s="41" t="s">
        <v>319</v>
      </c>
      <c r="D235" s="28"/>
      <c r="E235" s="28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</row>
    <row r="236" spans="1:18" s="5" customFormat="1" ht="19.5" customHeight="1" x14ac:dyDescent="0.5">
      <c r="A236" s="31"/>
      <c r="B236" s="32"/>
      <c r="C236" s="49" t="s">
        <v>320</v>
      </c>
      <c r="D236" s="32"/>
      <c r="E236" s="32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</row>
    <row r="237" spans="1:18" s="5" customFormat="1" ht="19.5" customHeight="1" x14ac:dyDescent="0.5">
      <c r="A237" s="27"/>
      <c r="B237" s="28"/>
      <c r="C237" s="41"/>
      <c r="D237" s="28"/>
      <c r="E237" s="28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</row>
    <row r="238" spans="1:18" s="5" customFormat="1" ht="19.5" customHeight="1" x14ac:dyDescent="0.5">
      <c r="A238" s="27"/>
      <c r="B238" s="40" t="s">
        <v>42</v>
      </c>
      <c r="C238" s="41"/>
      <c r="D238" s="28"/>
      <c r="E238" s="28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</row>
    <row r="239" spans="1:18" s="5" customFormat="1" ht="19.5" customHeight="1" x14ac:dyDescent="0.5">
      <c r="A239" s="27"/>
      <c r="B239" s="96" t="s">
        <v>321</v>
      </c>
      <c r="C239" s="97" t="s">
        <v>323</v>
      </c>
      <c r="D239" s="35">
        <v>12000</v>
      </c>
      <c r="E239" s="36" t="s">
        <v>24</v>
      </c>
      <c r="F239" s="27" t="s">
        <v>399</v>
      </c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</row>
    <row r="240" spans="1:18" s="5" customFormat="1" ht="19.5" customHeight="1" x14ac:dyDescent="0.5">
      <c r="A240" s="27"/>
      <c r="B240" s="29" t="s">
        <v>322</v>
      </c>
      <c r="C240" s="97" t="s">
        <v>324</v>
      </c>
      <c r="D240" s="28"/>
      <c r="E240" s="28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</row>
    <row r="241" spans="1:18" s="5" customFormat="1" ht="19.5" customHeight="1" x14ac:dyDescent="0.5">
      <c r="A241" s="27"/>
      <c r="B241" s="28"/>
      <c r="C241" s="97" t="s">
        <v>325</v>
      </c>
      <c r="D241" s="28"/>
      <c r="E241" s="28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</row>
    <row r="242" spans="1:18" s="5" customFormat="1" ht="19.5" customHeight="1" x14ac:dyDescent="0.5">
      <c r="A242" s="27"/>
      <c r="B242" s="28"/>
      <c r="C242" s="97" t="s">
        <v>326</v>
      </c>
      <c r="D242" s="28"/>
      <c r="E242" s="28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</row>
    <row r="243" spans="1:18" s="5" customFormat="1" ht="19.5" customHeight="1" x14ac:dyDescent="0.5">
      <c r="A243" s="31"/>
      <c r="B243" s="32"/>
      <c r="C243" s="108"/>
      <c r="D243" s="32"/>
      <c r="E243" s="32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</row>
    <row r="244" spans="1:18" s="5" customFormat="1" ht="19.5" customHeight="1" x14ac:dyDescent="0.5">
      <c r="A244" s="27"/>
      <c r="B244" s="80" t="s">
        <v>327</v>
      </c>
      <c r="C244" s="87" t="s">
        <v>329</v>
      </c>
      <c r="D244" s="35">
        <v>9900</v>
      </c>
      <c r="E244" s="36" t="s">
        <v>24</v>
      </c>
      <c r="F244" s="27" t="s">
        <v>399</v>
      </c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</row>
    <row r="245" spans="1:18" s="5" customFormat="1" ht="19.5" customHeight="1" x14ac:dyDescent="0.5">
      <c r="A245" s="27"/>
      <c r="B245" s="29" t="s">
        <v>328</v>
      </c>
      <c r="C245" s="86" t="s">
        <v>330</v>
      </c>
      <c r="D245" s="28"/>
      <c r="E245" s="28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</row>
    <row r="246" spans="1:18" s="5" customFormat="1" ht="19.5" customHeight="1" x14ac:dyDescent="0.5">
      <c r="A246" s="27"/>
      <c r="B246" s="28"/>
      <c r="C246" s="86" t="s">
        <v>331</v>
      </c>
      <c r="D246" s="28"/>
      <c r="E246" s="28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</row>
    <row r="247" spans="1:18" s="5" customFormat="1" ht="19.5" customHeight="1" x14ac:dyDescent="0.5">
      <c r="A247" s="27"/>
      <c r="B247" s="28"/>
      <c r="C247" s="86" t="s">
        <v>332</v>
      </c>
      <c r="D247" s="28"/>
      <c r="E247" s="28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</row>
    <row r="248" spans="1:18" s="5" customFormat="1" ht="19.5" customHeight="1" x14ac:dyDescent="0.5">
      <c r="A248" s="31"/>
      <c r="B248" s="44"/>
      <c r="C248" s="108"/>
      <c r="D248" s="32"/>
      <c r="E248" s="32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</row>
    <row r="249" spans="1:18" s="5" customFormat="1" ht="19.5" customHeight="1" x14ac:dyDescent="0.5">
      <c r="A249" s="27"/>
      <c r="B249" s="40" t="s">
        <v>41</v>
      </c>
      <c r="C249" s="41"/>
      <c r="D249" s="28"/>
      <c r="E249" s="28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</row>
    <row r="250" spans="1:18" s="5" customFormat="1" ht="19.5" customHeight="1" x14ac:dyDescent="0.5">
      <c r="A250" s="27"/>
      <c r="B250" s="40" t="s">
        <v>52</v>
      </c>
      <c r="C250" s="41"/>
      <c r="D250" s="28"/>
      <c r="E250" s="28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</row>
    <row r="251" spans="1:18" s="5" customFormat="1" ht="19.5" customHeight="1" x14ac:dyDescent="0.5">
      <c r="A251" s="27"/>
      <c r="B251" s="29" t="s">
        <v>69</v>
      </c>
      <c r="C251" s="86" t="s">
        <v>75</v>
      </c>
      <c r="D251" s="35">
        <v>18000</v>
      </c>
      <c r="E251" s="28" t="s">
        <v>24</v>
      </c>
      <c r="F251" s="27" t="s">
        <v>41</v>
      </c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</row>
    <row r="252" spans="1:18" s="5" customFormat="1" ht="19.5" customHeight="1" x14ac:dyDescent="0.5">
      <c r="A252" s="27"/>
      <c r="B252" s="29" t="s">
        <v>70</v>
      </c>
      <c r="C252" s="41" t="s">
        <v>76</v>
      </c>
      <c r="D252" s="28"/>
      <c r="E252" s="28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</row>
    <row r="253" spans="1:18" s="5" customFormat="1" ht="19.5" customHeight="1" x14ac:dyDescent="0.5">
      <c r="A253" s="27"/>
      <c r="B253" s="47"/>
      <c r="C253" s="41" t="s">
        <v>333</v>
      </c>
      <c r="D253" s="28"/>
      <c r="E253" s="28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</row>
    <row r="254" spans="1:18" s="5" customFormat="1" ht="19.5" customHeight="1" x14ac:dyDescent="0.5">
      <c r="A254" s="31"/>
      <c r="B254" s="101"/>
      <c r="C254" s="49" t="s">
        <v>77</v>
      </c>
      <c r="D254" s="32"/>
      <c r="E254" s="32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</row>
    <row r="255" spans="1:18" s="5" customFormat="1" ht="19.5" customHeight="1" x14ac:dyDescent="0.5">
      <c r="A255" s="27"/>
      <c r="B255" s="80" t="s">
        <v>334</v>
      </c>
      <c r="C255" s="86" t="s">
        <v>80</v>
      </c>
      <c r="D255" s="35">
        <v>28000</v>
      </c>
      <c r="E255" s="28" t="s">
        <v>24</v>
      </c>
      <c r="F255" s="27" t="s">
        <v>41</v>
      </c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</row>
    <row r="256" spans="1:18" s="5" customFormat="1" ht="19.5" customHeight="1" x14ac:dyDescent="0.5">
      <c r="A256" s="27"/>
      <c r="B256" s="47"/>
      <c r="C256" s="41" t="s">
        <v>336</v>
      </c>
      <c r="D256" s="28"/>
      <c r="E256" s="28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</row>
    <row r="257" spans="1:18" s="5" customFormat="1" ht="19.5" customHeight="1" x14ac:dyDescent="0.5">
      <c r="A257" s="31"/>
      <c r="B257" s="101"/>
      <c r="C257" s="109" t="s">
        <v>82</v>
      </c>
      <c r="D257" s="32"/>
      <c r="E257" s="32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</row>
    <row r="258" spans="1:18" s="5" customFormat="1" ht="19.5" customHeight="1" x14ac:dyDescent="0.5">
      <c r="A258" s="27"/>
      <c r="B258" s="80" t="s">
        <v>335</v>
      </c>
      <c r="C258" s="77" t="s">
        <v>84</v>
      </c>
      <c r="D258" s="35">
        <v>15000</v>
      </c>
      <c r="E258" s="28" t="s">
        <v>24</v>
      </c>
      <c r="F258" s="27" t="s">
        <v>41</v>
      </c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</row>
    <row r="259" spans="1:18" s="5" customFormat="1" ht="19.5" customHeight="1" x14ac:dyDescent="0.5">
      <c r="A259" s="27"/>
      <c r="B259" s="47"/>
      <c r="C259" s="41" t="s">
        <v>337</v>
      </c>
      <c r="D259" s="28"/>
      <c r="E259" s="28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</row>
    <row r="260" spans="1:18" s="5" customFormat="1" ht="19.5" customHeight="1" x14ac:dyDescent="0.5">
      <c r="A260" s="27"/>
      <c r="B260" s="47"/>
      <c r="C260" s="41" t="s">
        <v>86</v>
      </c>
      <c r="D260" s="28"/>
      <c r="E260" s="28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</row>
    <row r="261" spans="1:18" s="5" customFormat="1" ht="19.5" customHeight="1" x14ac:dyDescent="0.5">
      <c r="A261" s="31"/>
      <c r="B261" s="101"/>
      <c r="C261" s="49"/>
      <c r="D261" s="32"/>
      <c r="E261" s="32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</row>
    <row r="262" spans="1:18" s="5" customFormat="1" ht="19.5" customHeight="1" x14ac:dyDescent="0.5">
      <c r="A262" s="27"/>
      <c r="B262" s="80" t="s">
        <v>338</v>
      </c>
      <c r="C262" s="87" t="s">
        <v>96</v>
      </c>
      <c r="D262" s="35">
        <v>6000</v>
      </c>
      <c r="E262" s="28" t="s">
        <v>24</v>
      </c>
      <c r="F262" s="27" t="s">
        <v>41</v>
      </c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</row>
    <row r="263" spans="1:18" s="5" customFormat="1" ht="19.5" customHeight="1" x14ac:dyDescent="0.5">
      <c r="A263" s="27"/>
      <c r="B263" s="29" t="s">
        <v>95</v>
      </c>
      <c r="C263" s="86" t="s">
        <v>97</v>
      </c>
      <c r="D263" s="28"/>
      <c r="E263" s="28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</row>
    <row r="264" spans="1:18" s="5" customFormat="1" ht="19.5" customHeight="1" x14ac:dyDescent="0.5">
      <c r="A264" s="31"/>
      <c r="B264" s="101"/>
      <c r="C264" s="49" t="s">
        <v>339</v>
      </c>
      <c r="D264" s="32"/>
      <c r="E264" s="32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</row>
    <row r="265" spans="1:18" s="5" customFormat="1" ht="19.5" customHeight="1" x14ac:dyDescent="0.5">
      <c r="A265" s="27"/>
      <c r="B265" s="80" t="s">
        <v>344</v>
      </c>
      <c r="C265" s="87" t="s">
        <v>101</v>
      </c>
      <c r="D265" s="35">
        <v>10000</v>
      </c>
      <c r="E265" s="28" t="s">
        <v>24</v>
      </c>
      <c r="F265" s="27" t="s">
        <v>41</v>
      </c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</row>
    <row r="266" spans="1:18" s="5" customFormat="1" ht="19.5" customHeight="1" x14ac:dyDescent="0.5">
      <c r="A266" s="27"/>
      <c r="B266" s="29" t="s">
        <v>100</v>
      </c>
      <c r="C266" s="86" t="s">
        <v>340</v>
      </c>
      <c r="D266" s="28"/>
      <c r="E266" s="28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</row>
    <row r="267" spans="1:18" s="5" customFormat="1" ht="19.5" customHeight="1" x14ac:dyDescent="0.5">
      <c r="A267" s="27"/>
      <c r="B267" s="47"/>
      <c r="C267" s="41" t="s">
        <v>103</v>
      </c>
      <c r="D267" s="28"/>
      <c r="E267" s="28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</row>
    <row r="268" spans="1:18" s="5" customFormat="1" ht="19.5" customHeight="1" x14ac:dyDescent="0.5">
      <c r="A268" s="27"/>
      <c r="B268" s="80" t="s">
        <v>343</v>
      </c>
      <c r="C268" s="88" t="s">
        <v>101</v>
      </c>
      <c r="D268" s="35">
        <v>5400</v>
      </c>
      <c r="E268" s="28" t="s">
        <v>24</v>
      </c>
      <c r="F268" s="27" t="s">
        <v>41</v>
      </c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</row>
    <row r="269" spans="1:18" s="5" customFormat="1" ht="19.5" customHeight="1" x14ac:dyDescent="0.5">
      <c r="A269" s="27"/>
      <c r="B269" s="47"/>
      <c r="C269" s="34" t="s">
        <v>341</v>
      </c>
      <c r="E269" s="28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</row>
    <row r="270" spans="1:18" s="5" customFormat="1" ht="19.5" customHeight="1" x14ac:dyDescent="0.5">
      <c r="A270" s="27"/>
      <c r="B270" s="47"/>
      <c r="C270" s="86" t="s">
        <v>106</v>
      </c>
      <c r="D270" s="28"/>
      <c r="E270" s="28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</row>
    <row r="271" spans="1:18" s="5" customFormat="1" ht="19.5" customHeight="1" x14ac:dyDescent="0.5">
      <c r="A271" s="31"/>
      <c r="B271" s="101"/>
      <c r="C271" s="117"/>
      <c r="D271" s="32"/>
      <c r="E271" s="32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</row>
    <row r="272" spans="1:18" s="5" customFormat="1" ht="19.5" customHeight="1" x14ac:dyDescent="0.5">
      <c r="A272" s="27"/>
      <c r="B272" s="80" t="s">
        <v>342</v>
      </c>
      <c r="C272" s="87" t="s">
        <v>109</v>
      </c>
      <c r="D272" s="35">
        <v>75000</v>
      </c>
      <c r="E272" s="28" t="s">
        <v>24</v>
      </c>
      <c r="F272" s="27" t="s">
        <v>41</v>
      </c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</row>
    <row r="273" spans="1:18" s="5" customFormat="1" ht="19.5" customHeight="1" x14ac:dyDescent="0.5">
      <c r="A273" s="27"/>
      <c r="B273" s="29" t="s">
        <v>108</v>
      </c>
      <c r="C273" s="87" t="s">
        <v>110</v>
      </c>
      <c r="D273" s="28"/>
      <c r="E273" s="28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</row>
    <row r="274" spans="1:18" s="5" customFormat="1" ht="19.5" customHeight="1" x14ac:dyDescent="0.5">
      <c r="A274" s="27"/>
      <c r="B274" s="47"/>
      <c r="C274" s="87" t="s">
        <v>111</v>
      </c>
      <c r="D274" s="28"/>
      <c r="E274" s="28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</row>
    <row r="275" spans="1:18" s="5" customFormat="1" ht="19.5" customHeight="1" x14ac:dyDescent="0.5">
      <c r="A275" s="27"/>
      <c r="B275" s="47"/>
      <c r="C275" s="87" t="s">
        <v>112</v>
      </c>
      <c r="D275" s="28"/>
      <c r="E275" s="28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</row>
    <row r="276" spans="1:18" s="5" customFormat="1" ht="19.5" customHeight="1" x14ac:dyDescent="0.5">
      <c r="A276" s="27"/>
      <c r="B276" s="47"/>
      <c r="C276" s="86" t="s">
        <v>113</v>
      </c>
      <c r="D276" s="28"/>
      <c r="E276" s="28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</row>
    <row r="277" spans="1:18" s="5" customFormat="1" ht="19.5" customHeight="1" x14ac:dyDescent="0.5">
      <c r="A277" s="31"/>
      <c r="B277" s="101"/>
      <c r="C277" s="49"/>
      <c r="D277" s="32"/>
      <c r="E277" s="32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</row>
    <row r="278" spans="1:18" s="5" customFormat="1" ht="19.5" customHeight="1" x14ac:dyDescent="0.5">
      <c r="A278" s="27"/>
      <c r="B278" s="34" t="s">
        <v>345</v>
      </c>
      <c r="C278" s="87" t="s">
        <v>177</v>
      </c>
      <c r="D278" s="35">
        <v>27500</v>
      </c>
      <c r="E278" s="36" t="s">
        <v>24</v>
      </c>
      <c r="F278" s="27" t="s">
        <v>41</v>
      </c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</row>
    <row r="279" spans="1:18" s="5" customFormat="1" ht="19.5" customHeight="1" x14ac:dyDescent="0.5">
      <c r="A279" s="27"/>
      <c r="B279" s="29" t="s">
        <v>176</v>
      </c>
      <c r="C279" s="87" t="s">
        <v>346</v>
      </c>
      <c r="D279" s="28"/>
      <c r="E279" s="28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</row>
    <row r="280" spans="1:18" s="5" customFormat="1" ht="19.5" customHeight="1" x14ac:dyDescent="0.5">
      <c r="A280" s="31"/>
      <c r="B280" s="42"/>
      <c r="C280" s="98" t="s">
        <v>179</v>
      </c>
      <c r="D280" s="32"/>
      <c r="E280" s="32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</row>
    <row r="281" spans="1:18" s="5" customFormat="1" ht="19.5" customHeight="1" x14ac:dyDescent="0.5">
      <c r="A281" s="27"/>
      <c r="B281" s="34" t="s">
        <v>347</v>
      </c>
      <c r="C281" s="87" t="s">
        <v>163</v>
      </c>
      <c r="D281" s="35">
        <v>15800</v>
      </c>
      <c r="E281" s="36" t="s">
        <v>24</v>
      </c>
      <c r="F281" s="27" t="s">
        <v>41</v>
      </c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</row>
    <row r="282" spans="1:18" s="5" customFormat="1" ht="19.5" customHeight="1" x14ac:dyDescent="0.5">
      <c r="A282" s="27"/>
      <c r="B282" s="29" t="s">
        <v>43</v>
      </c>
      <c r="C282" s="87" t="s">
        <v>164</v>
      </c>
      <c r="D282" s="28"/>
      <c r="E282" s="28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</row>
    <row r="283" spans="1:18" s="5" customFormat="1" ht="19.5" customHeight="1" x14ac:dyDescent="0.5">
      <c r="A283" s="31"/>
      <c r="B283" s="42"/>
      <c r="C283" s="98" t="s">
        <v>165</v>
      </c>
      <c r="D283" s="32"/>
      <c r="E283" s="32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</row>
    <row r="284" spans="1:18" s="5" customFormat="1" ht="19.5" customHeight="1" x14ac:dyDescent="0.5">
      <c r="A284" s="27"/>
      <c r="B284" s="40" t="s">
        <v>257</v>
      </c>
      <c r="C284" s="41"/>
      <c r="D284" s="28"/>
      <c r="E284" s="28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</row>
    <row r="285" spans="1:18" s="5" customFormat="1" ht="19.5" customHeight="1" x14ac:dyDescent="0.5">
      <c r="A285" s="27"/>
      <c r="B285" s="96" t="s">
        <v>348</v>
      </c>
      <c r="C285" s="90" t="s">
        <v>350</v>
      </c>
      <c r="D285" s="35">
        <v>27000</v>
      </c>
      <c r="E285" s="36" t="s">
        <v>24</v>
      </c>
      <c r="F285" s="27" t="s">
        <v>41</v>
      </c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</row>
    <row r="286" spans="1:18" s="5" customFormat="1" ht="19.5" customHeight="1" x14ac:dyDescent="0.5">
      <c r="A286" s="27"/>
      <c r="B286" s="29" t="s">
        <v>349</v>
      </c>
      <c r="C286" s="41" t="s">
        <v>351</v>
      </c>
      <c r="D286" s="28"/>
      <c r="E286" s="28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</row>
    <row r="287" spans="1:18" s="5" customFormat="1" ht="19.5" customHeight="1" x14ac:dyDescent="0.5">
      <c r="A287" s="27"/>
      <c r="B287" s="29"/>
      <c r="C287" s="41" t="s">
        <v>352</v>
      </c>
      <c r="D287" s="28"/>
      <c r="E287" s="28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</row>
    <row r="288" spans="1:18" s="5" customFormat="1" ht="19.5" customHeight="1" x14ac:dyDescent="0.5">
      <c r="A288" s="31"/>
      <c r="B288" s="42"/>
      <c r="C288" s="49"/>
      <c r="D288" s="32"/>
      <c r="E288" s="32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</row>
    <row r="289" spans="1:18" s="5" customFormat="1" ht="19.5" customHeight="1" x14ac:dyDescent="0.5">
      <c r="A289" s="27"/>
      <c r="B289" s="40" t="s">
        <v>42</v>
      </c>
      <c r="C289" s="41"/>
      <c r="D289" s="28"/>
      <c r="E289" s="28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</row>
    <row r="290" spans="1:18" s="5" customFormat="1" ht="19.5" customHeight="1" x14ac:dyDescent="0.5">
      <c r="A290" s="27"/>
      <c r="B290" s="96" t="s">
        <v>353</v>
      </c>
      <c r="C290" s="86" t="s">
        <v>356</v>
      </c>
      <c r="D290" s="35">
        <v>16000</v>
      </c>
      <c r="E290" s="36" t="s">
        <v>24</v>
      </c>
      <c r="F290" s="27" t="s">
        <v>41</v>
      </c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</row>
    <row r="291" spans="1:18" s="5" customFormat="1" ht="19.5" customHeight="1" x14ac:dyDescent="0.5">
      <c r="A291" s="27"/>
      <c r="B291" s="29" t="s">
        <v>354</v>
      </c>
      <c r="C291" s="41" t="s">
        <v>357</v>
      </c>
      <c r="D291" s="28"/>
      <c r="E291" s="28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</row>
    <row r="292" spans="1:18" s="5" customFormat="1" ht="19.5" customHeight="1" x14ac:dyDescent="0.5">
      <c r="A292" s="27"/>
      <c r="B292" s="29" t="s">
        <v>355</v>
      </c>
      <c r="C292" s="41" t="s">
        <v>358</v>
      </c>
      <c r="D292" s="28"/>
      <c r="E292" s="28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</row>
    <row r="293" spans="1:18" s="5" customFormat="1" ht="19.5" customHeight="1" x14ac:dyDescent="0.5">
      <c r="A293" s="31"/>
      <c r="B293" s="42"/>
      <c r="C293" s="49" t="s">
        <v>359</v>
      </c>
      <c r="D293" s="32"/>
      <c r="E293" s="32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</row>
    <row r="294" spans="1:18" s="5" customFormat="1" ht="19.5" customHeight="1" x14ac:dyDescent="0.5">
      <c r="A294" s="27"/>
      <c r="B294" s="96" t="s">
        <v>360</v>
      </c>
      <c r="C294" s="97" t="s">
        <v>362</v>
      </c>
      <c r="D294" s="35">
        <v>12000</v>
      </c>
      <c r="E294" s="36" t="s">
        <v>24</v>
      </c>
      <c r="F294" s="27" t="s">
        <v>41</v>
      </c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</row>
    <row r="295" spans="1:18" s="5" customFormat="1" ht="19.5" customHeight="1" x14ac:dyDescent="0.5">
      <c r="A295" s="27"/>
      <c r="B295" s="29" t="s">
        <v>361</v>
      </c>
      <c r="C295" s="90" t="s">
        <v>363</v>
      </c>
      <c r="D295" s="28"/>
      <c r="E295" s="28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</row>
    <row r="296" spans="1:18" s="5" customFormat="1" ht="19.5" customHeight="1" x14ac:dyDescent="0.5">
      <c r="A296" s="27"/>
      <c r="B296" s="29"/>
      <c r="C296" s="41" t="s">
        <v>364</v>
      </c>
      <c r="D296" s="28"/>
      <c r="E296" s="28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</row>
    <row r="297" spans="1:18" s="5" customFormat="1" ht="19.5" customHeight="1" x14ac:dyDescent="0.5">
      <c r="A297" s="27"/>
      <c r="B297" s="96" t="s">
        <v>365</v>
      </c>
      <c r="C297" s="90" t="s">
        <v>367</v>
      </c>
      <c r="D297" s="35">
        <v>6600</v>
      </c>
      <c r="E297" s="36" t="s">
        <v>24</v>
      </c>
      <c r="F297" s="27" t="s">
        <v>41</v>
      </c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</row>
    <row r="298" spans="1:18" s="5" customFormat="1" ht="19.5" customHeight="1" x14ac:dyDescent="0.5">
      <c r="A298" s="27"/>
      <c r="B298" s="29" t="s">
        <v>366</v>
      </c>
      <c r="C298" s="41" t="s">
        <v>368</v>
      </c>
      <c r="D298" s="28"/>
      <c r="E298" s="28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</row>
    <row r="299" spans="1:18" s="5" customFormat="1" ht="19.5" customHeight="1" x14ac:dyDescent="0.5">
      <c r="A299" s="27"/>
      <c r="B299" s="29"/>
      <c r="C299" s="41" t="s">
        <v>369</v>
      </c>
      <c r="D299" s="28"/>
      <c r="E299" s="28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</row>
    <row r="300" spans="1:18" s="5" customFormat="1" ht="19.5" customHeight="1" x14ac:dyDescent="0.5">
      <c r="A300" s="31"/>
      <c r="B300" s="42"/>
      <c r="C300" s="49"/>
      <c r="D300" s="32"/>
      <c r="E300" s="32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</row>
    <row r="301" spans="1:18" s="5" customFormat="1" ht="19.5" customHeight="1" x14ac:dyDescent="0.5">
      <c r="A301" s="27"/>
      <c r="B301" s="80" t="s">
        <v>370</v>
      </c>
      <c r="C301" s="86" t="s">
        <v>373</v>
      </c>
      <c r="D301" s="35">
        <v>8400</v>
      </c>
      <c r="E301" s="36" t="s">
        <v>24</v>
      </c>
      <c r="F301" s="27" t="s">
        <v>41</v>
      </c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</row>
    <row r="302" spans="1:18" s="5" customFormat="1" ht="19.5" customHeight="1" x14ac:dyDescent="0.5">
      <c r="A302" s="27"/>
      <c r="B302" s="29" t="s">
        <v>371</v>
      </c>
      <c r="C302" s="41" t="s">
        <v>374</v>
      </c>
      <c r="D302" s="28"/>
      <c r="E302" s="28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</row>
    <row r="303" spans="1:18" s="5" customFormat="1" ht="19.5" customHeight="1" x14ac:dyDescent="0.5">
      <c r="A303" s="27"/>
      <c r="B303" s="29" t="s">
        <v>372</v>
      </c>
      <c r="C303" s="41" t="s">
        <v>375</v>
      </c>
      <c r="D303" s="28"/>
      <c r="E303" s="28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</row>
    <row r="304" spans="1:18" s="5" customFormat="1" ht="19.5" customHeight="1" x14ac:dyDescent="0.5">
      <c r="A304" s="31"/>
      <c r="B304" s="42"/>
      <c r="C304" s="49"/>
      <c r="D304" s="32"/>
      <c r="E304" s="32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</row>
    <row r="305" spans="4:4" ht="21.75" x14ac:dyDescent="0.5">
      <c r="D305" s="15">
        <f>SUM(D9:D304)</f>
        <v>2220700</v>
      </c>
    </row>
  </sheetData>
  <mergeCells count="7">
    <mergeCell ref="O1:R1"/>
    <mergeCell ref="A2:R2"/>
    <mergeCell ref="A3:R3"/>
    <mergeCell ref="B7:B8"/>
    <mergeCell ref="C7:C8"/>
    <mergeCell ref="G7:I7"/>
    <mergeCell ref="J7:R7"/>
  </mergeCells>
  <pageMargins left="0.35433070866141703" right="0.28000000000000003" top="1.03" bottom="0.48" header="0.31496062992126" footer="0.31496062992126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view="pageBreakPreview" topLeftCell="A4" zoomScale="120" zoomScaleNormal="120" zoomScaleSheetLayoutView="120" workbookViewId="0">
      <selection activeCell="C16" sqref="C16"/>
    </sheetView>
  </sheetViews>
  <sheetFormatPr defaultRowHeight="19.5" customHeight="1" x14ac:dyDescent="0.5"/>
  <cols>
    <col min="1" max="1" width="5.25" style="5" customWidth="1"/>
    <col min="2" max="2" width="25.125" style="5" customWidth="1"/>
    <col min="3" max="3" width="29.125" style="5" customWidth="1"/>
    <col min="4" max="4" width="8.5" style="5" customWidth="1"/>
    <col min="5" max="5" width="9" style="5" customWidth="1"/>
    <col min="6" max="6" width="10.625" style="5" customWidth="1"/>
    <col min="7" max="18" width="3.625" style="5" customWidth="1"/>
    <col min="19" max="16384" width="9" style="5"/>
  </cols>
  <sheetData>
    <row r="1" spans="1:18" ht="19.5" customHeight="1" x14ac:dyDescent="0.55000000000000004">
      <c r="O1" s="125" t="s">
        <v>488</v>
      </c>
      <c r="P1" s="125"/>
      <c r="Q1" s="125"/>
      <c r="R1" s="125"/>
    </row>
    <row r="2" spans="1:18" s="110" customFormat="1" ht="19.5" customHeight="1" x14ac:dyDescent="0.55000000000000004">
      <c r="A2" s="126" t="s">
        <v>66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s="110" customFormat="1" ht="19.5" customHeight="1" x14ac:dyDescent="0.55000000000000004">
      <c r="A3" s="126" t="s">
        <v>19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s="110" customFormat="1" ht="19.5" customHeigh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</row>
    <row r="5" spans="1:18" s="110" customFormat="1" ht="19.5" customHeight="1" x14ac:dyDescent="0.55000000000000004">
      <c r="A5" s="111" t="s">
        <v>22</v>
      </c>
      <c r="B5" s="112"/>
      <c r="C5" s="112"/>
      <c r="D5" s="112"/>
      <c r="E5" s="113"/>
      <c r="F5" s="113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</row>
    <row r="6" spans="1:18" s="110" customFormat="1" ht="19.5" customHeight="1" x14ac:dyDescent="0.55000000000000004">
      <c r="A6" s="111"/>
      <c r="B6" s="112" t="s">
        <v>376</v>
      </c>
      <c r="C6" s="112"/>
      <c r="D6" s="112"/>
      <c r="E6" s="113"/>
      <c r="F6" s="113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</row>
    <row r="7" spans="1:18" ht="19.5" customHeight="1" x14ac:dyDescent="0.3">
      <c r="A7" s="2"/>
      <c r="B7" s="1"/>
      <c r="C7" s="1"/>
      <c r="D7" s="1"/>
      <c r="E7" s="2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9.5" customHeight="1" x14ac:dyDescent="0.5">
      <c r="A8" s="81" t="s">
        <v>0</v>
      </c>
      <c r="B8" s="127" t="s">
        <v>1</v>
      </c>
      <c r="C8" s="127" t="s">
        <v>21</v>
      </c>
      <c r="D8" s="3" t="s">
        <v>15</v>
      </c>
      <c r="E8" s="3" t="s">
        <v>17</v>
      </c>
      <c r="F8" s="3" t="s">
        <v>486</v>
      </c>
      <c r="G8" s="129" t="s">
        <v>50</v>
      </c>
      <c r="H8" s="129"/>
      <c r="I8" s="129"/>
      <c r="J8" s="129" t="s">
        <v>68</v>
      </c>
      <c r="K8" s="129"/>
      <c r="L8" s="129"/>
      <c r="M8" s="129"/>
      <c r="N8" s="129"/>
      <c r="O8" s="129"/>
      <c r="P8" s="129"/>
      <c r="Q8" s="129"/>
      <c r="R8" s="129"/>
    </row>
    <row r="9" spans="1:18" ht="19.5" customHeight="1" x14ac:dyDescent="0.5">
      <c r="A9" s="82" t="s">
        <v>2</v>
      </c>
      <c r="B9" s="128"/>
      <c r="C9" s="128"/>
      <c r="D9" s="4" t="s">
        <v>16</v>
      </c>
      <c r="E9" s="82" t="s">
        <v>18</v>
      </c>
      <c r="F9" s="4" t="s">
        <v>487</v>
      </c>
      <c r="G9" s="83" t="s">
        <v>3</v>
      </c>
      <c r="H9" s="83" t="s">
        <v>4</v>
      </c>
      <c r="I9" s="83" t="s">
        <v>5</v>
      </c>
      <c r="J9" s="83" t="s">
        <v>6</v>
      </c>
      <c r="K9" s="83" t="s">
        <v>7</v>
      </c>
      <c r="L9" s="83" t="s">
        <v>8</v>
      </c>
      <c r="M9" s="83" t="s">
        <v>9</v>
      </c>
      <c r="N9" s="83" t="s">
        <v>10</v>
      </c>
      <c r="O9" s="83" t="s">
        <v>11</v>
      </c>
      <c r="P9" s="83" t="s">
        <v>12</v>
      </c>
      <c r="Q9" s="83" t="s">
        <v>13</v>
      </c>
      <c r="R9" s="83" t="s">
        <v>14</v>
      </c>
    </row>
    <row r="10" spans="1:18" ht="19.5" customHeight="1" x14ac:dyDescent="0.5">
      <c r="A10" s="27"/>
      <c r="B10" s="40" t="s">
        <v>49</v>
      </c>
      <c r="C10" s="30"/>
      <c r="D10" s="28"/>
      <c r="E10" s="28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ht="19.5" customHeight="1" x14ac:dyDescent="0.5">
      <c r="A11" s="27"/>
      <c r="B11" s="80" t="s">
        <v>378</v>
      </c>
      <c r="C11" s="90" t="s">
        <v>379</v>
      </c>
      <c r="D11" s="35">
        <v>94000</v>
      </c>
      <c r="E11" s="28" t="s">
        <v>24</v>
      </c>
      <c r="F11" s="27" t="s">
        <v>399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18" ht="19.5" customHeight="1" x14ac:dyDescent="0.5">
      <c r="A12" s="27"/>
      <c r="B12" s="40"/>
      <c r="C12" s="87" t="s">
        <v>380</v>
      </c>
      <c r="D12" s="28"/>
      <c r="E12" s="28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18" ht="19.5" customHeight="1" x14ac:dyDescent="0.3">
      <c r="A13" s="27"/>
      <c r="B13" s="40"/>
      <c r="C13" s="30"/>
      <c r="D13" s="28"/>
      <c r="E13" s="28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18" ht="19.5" customHeight="1" x14ac:dyDescent="0.3">
      <c r="A14" s="27"/>
      <c r="B14" s="40"/>
      <c r="C14" s="30"/>
      <c r="D14" s="28"/>
      <c r="E14" s="28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18" ht="19.5" customHeight="1" x14ac:dyDescent="0.3">
      <c r="A15" s="27"/>
      <c r="B15" s="29"/>
      <c r="C15" s="30"/>
      <c r="D15" s="28"/>
      <c r="E15" s="28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18" ht="19.5" customHeight="1" x14ac:dyDescent="0.3">
      <c r="A16" s="31"/>
      <c r="B16" s="42"/>
      <c r="C16" s="43"/>
      <c r="D16" s="32"/>
      <c r="E16" s="32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4:4" ht="19.5" customHeight="1" x14ac:dyDescent="0.3">
      <c r="D17" s="15">
        <f>SUM(D10:D16)</f>
        <v>94000</v>
      </c>
    </row>
  </sheetData>
  <mergeCells count="8">
    <mergeCell ref="O1:R1"/>
    <mergeCell ref="A2:R2"/>
    <mergeCell ref="A3:R3"/>
    <mergeCell ref="A4:R4"/>
    <mergeCell ref="B8:B9"/>
    <mergeCell ref="C8:C9"/>
    <mergeCell ref="G8:I8"/>
    <mergeCell ref="J8:R8"/>
  </mergeCells>
  <pageMargins left="0.39370078740157499" right="0.31496062992126" top="1" bottom="0.47" header="0.31496062992126" footer="0.31496062992126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view="pageBreakPreview" topLeftCell="A10" zoomScale="120" zoomScaleNormal="120" zoomScaleSheetLayoutView="120" workbookViewId="0">
      <selection activeCell="L37" sqref="L37"/>
    </sheetView>
  </sheetViews>
  <sheetFormatPr defaultRowHeight="19.5" customHeight="1" x14ac:dyDescent="0.5"/>
  <cols>
    <col min="1" max="1" width="5.25" style="5" customWidth="1"/>
    <col min="2" max="2" width="26.875" style="5" customWidth="1"/>
    <col min="3" max="3" width="30.125" style="5" customWidth="1"/>
    <col min="4" max="4" width="8.5" style="5" customWidth="1"/>
    <col min="5" max="5" width="8.625" style="5" customWidth="1"/>
    <col min="6" max="6" width="10.625" style="5" customWidth="1"/>
    <col min="7" max="17" width="3.625" style="5" customWidth="1"/>
    <col min="18" max="18" width="3.5" style="5" customWidth="1"/>
    <col min="19" max="16384" width="9" style="5"/>
  </cols>
  <sheetData>
    <row r="1" spans="1:18" ht="19.5" customHeight="1" x14ac:dyDescent="0.55000000000000004">
      <c r="O1" s="125" t="s">
        <v>488</v>
      </c>
      <c r="P1" s="125"/>
      <c r="Q1" s="125"/>
      <c r="R1" s="125"/>
    </row>
    <row r="2" spans="1:18" s="110" customFormat="1" ht="19.5" customHeight="1" x14ac:dyDescent="0.55000000000000004">
      <c r="A2" s="126" t="s">
        <v>66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s="110" customFormat="1" ht="19.5" customHeight="1" x14ac:dyDescent="0.55000000000000004">
      <c r="A3" s="126" t="s">
        <v>19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s="110" customFormat="1" ht="19.5" customHeigh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</row>
    <row r="5" spans="1:18" s="110" customFormat="1" ht="19.5" customHeight="1" x14ac:dyDescent="0.55000000000000004">
      <c r="A5" s="111" t="s">
        <v>47</v>
      </c>
      <c r="B5" s="112"/>
      <c r="C5" s="112"/>
      <c r="D5" s="112"/>
      <c r="E5" s="113"/>
      <c r="F5" s="113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</row>
    <row r="6" spans="1:18" s="110" customFormat="1" ht="19.5" customHeight="1" x14ac:dyDescent="0.55000000000000004">
      <c r="A6" s="111"/>
      <c r="B6" s="112" t="s">
        <v>397</v>
      </c>
      <c r="C6" s="112"/>
      <c r="D6" s="112"/>
      <c r="E6" s="113"/>
      <c r="F6" s="113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</row>
    <row r="7" spans="1:18" ht="19.5" customHeight="1" x14ac:dyDescent="0.3">
      <c r="A7" s="2"/>
      <c r="B7" s="1"/>
      <c r="C7" s="1"/>
      <c r="D7" s="1"/>
      <c r="E7" s="2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9.5" customHeight="1" x14ac:dyDescent="0.5">
      <c r="A8" s="81" t="s">
        <v>0</v>
      </c>
      <c r="B8" s="127" t="s">
        <v>1</v>
      </c>
      <c r="C8" s="127" t="s">
        <v>21</v>
      </c>
      <c r="D8" s="3" t="s">
        <v>15</v>
      </c>
      <c r="E8" s="3" t="s">
        <v>17</v>
      </c>
      <c r="F8" s="3" t="s">
        <v>486</v>
      </c>
      <c r="G8" s="129" t="s">
        <v>50</v>
      </c>
      <c r="H8" s="129"/>
      <c r="I8" s="129"/>
      <c r="J8" s="129" t="s">
        <v>68</v>
      </c>
      <c r="K8" s="129"/>
      <c r="L8" s="129"/>
      <c r="M8" s="129"/>
      <c r="N8" s="129"/>
      <c r="O8" s="129"/>
      <c r="P8" s="129"/>
      <c r="Q8" s="129"/>
      <c r="R8" s="129"/>
    </row>
    <row r="9" spans="1:18" ht="19.5" customHeight="1" x14ac:dyDescent="0.5">
      <c r="A9" s="82" t="s">
        <v>2</v>
      </c>
      <c r="B9" s="128"/>
      <c r="C9" s="128"/>
      <c r="D9" s="4" t="s">
        <v>16</v>
      </c>
      <c r="E9" s="82" t="s">
        <v>18</v>
      </c>
      <c r="F9" s="4" t="s">
        <v>487</v>
      </c>
      <c r="G9" s="83" t="s">
        <v>3</v>
      </c>
      <c r="H9" s="83" t="s">
        <v>4</v>
      </c>
      <c r="I9" s="83" t="s">
        <v>5</v>
      </c>
      <c r="J9" s="83" t="s">
        <v>6</v>
      </c>
      <c r="K9" s="83" t="s">
        <v>7</v>
      </c>
      <c r="L9" s="83" t="s">
        <v>8</v>
      </c>
      <c r="M9" s="83" t="s">
        <v>9</v>
      </c>
      <c r="N9" s="83" t="s">
        <v>10</v>
      </c>
      <c r="O9" s="83" t="s">
        <v>11</v>
      </c>
      <c r="P9" s="83" t="s">
        <v>12</v>
      </c>
      <c r="Q9" s="83" t="s">
        <v>13</v>
      </c>
      <c r="R9" s="83" t="s">
        <v>14</v>
      </c>
    </row>
    <row r="10" spans="1:18" ht="19.5" customHeight="1" x14ac:dyDescent="0.5">
      <c r="A10" s="27"/>
      <c r="B10" s="40" t="s">
        <v>381</v>
      </c>
      <c r="C10" s="30"/>
      <c r="D10" s="28"/>
      <c r="E10" s="28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ht="19.5" customHeight="1" x14ac:dyDescent="0.5">
      <c r="A11" s="27"/>
      <c r="B11" s="40" t="s">
        <v>52</v>
      </c>
      <c r="C11" s="30"/>
      <c r="D11" s="28"/>
      <c r="E11" s="28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18" ht="19.5" customHeight="1" x14ac:dyDescent="0.5">
      <c r="A12" s="27"/>
      <c r="B12" s="29" t="s">
        <v>69</v>
      </c>
      <c r="C12" s="86" t="s">
        <v>75</v>
      </c>
      <c r="D12" s="35">
        <v>18000</v>
      </c>
      <c r="E12" s="28" t="s">
        <v>24</v>
      </c>
      <c r="F12" s="27" t="s">
        <v>53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18" ht="19.5" customHeight="1" x14ac:dyDescent="0.5">
      <c r="A13" s="27"/>
      <c r="B13" s="29" t="s">
        <v>70</v>
      </c>
      <c r="C13" s="41" t="s">
        <v>76</v>
      </c>
      <c r="D13" s="28"/>
      <c r="E13" s="28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18" ht="19.5" customHeight="1" x14ac:dyDescent="0.5">
      <c r="A14" s="27"/>
      <c r="B14" s="47"/>
      <c r="C14" s="41" t="s">
        <v>333</v>
      </c>
      <c r="D14" s="28"/>
      <c r="E14" s="28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18" ht="19.5" customHeight="1" x14ac:dyDescent="0.5">
      <c r="A15" s="31"/>
      <c r="B15" s="101"/>
      <c r="C15" s="49" t="s">
        <v>77</v>
      </c>
      <c r="D15" s="32"/>
      <c r="E15" s="32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19.5" customHeight="1" x14ac:dyDescent="0.5">
      <c r="A16" s="27"/>
      <c r="B16" s="80" t="s">
        <v>334</v>
      </c>
      <c r="C16" s="86" t="s">
        <v>80</v>
      </c>
      <c r="D16" s="35">
        <v>7000</v>
      </c>
      <c r="E16" s="28" t="s">
        <v>24</v>
      </c>
      <c r="F16" s="27" t="s">
        <v>53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8" ht="19.5" customHeight="1" x14ac:dyDescent="0.5">
      <c r="A17" s="27"/>
      <c r="B17" s="47"/>
      <c r="C17" s="41" t="s">
        <v>382</v>
      </c>
      <c r="D17" s="28"/>
      <c r="E17" s="28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ht="19.5" customHeight="1" x14ac:dyDescent="0.5">
      <c r="A18" s="31"/>
      <c r="B18" s="101"/>
      <c r="C18" s="109" t="s">
        <v>82</v>
      </c>
      <c r="D18" s="32"/>
      <c r="E18" s="32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19.5" customHeight="1" x14ac:dyDescent="0.5">
      <c r="A19" s="27"/>
      <c r="B19" s="80" t="s">
        <v>335</v>
      </c>
      <c r="C19" s="77" t="s">
        <v>84</v>
      </c>
      <c r="D19" s="35">
        <v>5000</v>
      </c>
      <c r="E19" s="28" t="s">
        <v>24</v>
      </c>
      <c r="F19" s="27" t="s">
        <v>53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18" ht="19.5" customHeight="1" x14ac:dyDescent="0.5">
      <c r="A20" s="27"/>
      <c r="B20" s="47"/>
      <c r="C20" s="41" t="s">
        <v>383</v>
      </c>
      <c r="D20" s="28"/>
      <c r="E20" s="28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18" ht="19.5" customHeight="1" x14ac:dyDescent="0.5">
      <c r="A21" s="27"/>
      <c r="B21" s="47"/>
      <c r="C21" s="41" t="s">
        <v>86</v>
      </c>
      <c r="D21" s="28"/>
      <c r="E21" s="28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8" ht="19.5" customHeight="1" x14ac:dyDescent="0.3">
      <c r="A22" s="31"/>
      <c r="B22" s="101"/>
      <c r="C22" s="49"/>
      <c r="D22" s="32"/>
      <c r="E22" s="32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19.5" customHeight="1" x14ac:dyDescent="0.5">
      <c r="A23" s="27"/>
      <c r="B23" s="80" t="s">
        <v>338</v>
      </c>
      <c r="C23" s="87" t="s">
        <v>96</v>
      </c>
      <c r="D23" s="35">
        <v>6000</v>
      </c>
      <c r="E23" s="28" t="s">
        <v>24</v>
      </c>
      <c r="F23" s="27" t="s">
        <v>53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18" ht="19.5" customHeight="1" x14ac:dyDescent="0.5">
      <c r="A24" s="27"/>
      <c r="B24" s="29" t="s">
        <v>95</v>
      </c>
      <c r="C24" s="86" t="s">
        <v>97</v>
      </c>
      <c r="D24" s="28"/>
      <c r="E24" s="28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8" ht="19.5" customHeight="1" x14ac:dyDescent="0.5">
      <c r="A25" s="31"/>
      <c r="B25" s="101"/>
      <c r="C25" s="49" t="s">
        <v>339</v>
      </c>
      <c r="D25" s="32"/>
      <c r="E25" s="32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ht="19.5" customHeight="1" x14ac:dyDescent="0.5">
      <c r="A26" s="27"/>
      <c r="B26" s="80" t="s">
        <v>344</v>
      </c>
      <c r="C26" s="87" t="s">
        <v>101</v>
      </c>
      <c r="D26" s="35">
        <v>2500</v>
      </c>
      <c r="E26" s="28" t="s">
        <v>24</v>
      </c>
      <c r="F26" s="27" t="s">
        <v>53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8" ht="19.5" customHeight="1" x14ac:dyDescent="0.5">
      <c r="A27" s="27"/>
      <c r="B27" s="29" t="s">
        <v>100</v>
      </c>
      <c r="C27" s="86" t="s">
        <v>384</v>
      </c>
      <c r="D27" s="28"/>
      <c r="E27" s="28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9.5" customHeight="1" x14ac:dyDescent="0.5">
      <c r="A28" s="27"/>
      <c r="B28" s="47"/>
      <c r="C28" s="41" t="s">
        <v>103</v>
      </c>
      <c r="D28" s="28"/>
      <c r="E28" s="2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1:18" ht="19.5" customHeight="1" x14ac:dyDescent="0.5">
      <c r="A29" s="31"/>
      <c r="B29" s="101"/>
      <c r="C29" s="49"/>
      <c r="D29" s="32"/>
      <c r="E29" s="32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19.5" customHeight="1" x14ac:dyDescent="0.5">
      <c r="A30" s="27"/>
      <c r="B30" s="80" t="s">
        <v>343</v>
      </c>
      <c r="C30" s="88" t="s">
        <v>101</v>
      </c>
      <c r="D30" s="35">
        <v>1800</v>
      </c>
      <c r="E30" s="28" t="s">
        <v>24</v>
      </c>
      <c r="F30" s="27" t="s">
        <v>53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18" ht="19.5" customHeight="1" x14ac:dyDescent="0.5">
      <c r="A31" s="27"/>
      <c r="B31" s="47"/>
      <c r="C31" s="34" t="s">
        <v>385</v>
      </c>
      <c r="E31" s="28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1:18" ht="19.5" customHeight="1" x14ac:dyDescent="0.5">
      <c r="A32" s="31"/>
      <c r="B32" s="101"/>
      <c r="C32" s="117" t="s">
        <v>106</v>
      </c>
      <c r="D32" s="32"/>
      <c r="E32" s="32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ht="19.5" customHeight="1" x14ac:dyDescent="0.5">
      <c r="A33" s="27"/>
      <c r="B33" s="40" t="s">
        <v>386</v>
      </c>
      <c r="C33" s="30"/>
      <c r="D33" s="28"/>
      <c r="E33" s="28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18" ht="19.5" customHeight="1" x14ac:dyDescent="0.5">
      <c r="A34" s="27"/>
      <c r="B34" s="96" t="s">
        <v>387</v>
      </c>
      <c r="C34" s="86" t="s">
        <v>389</v>
      </c>
      <c r="D34" s="35">
        <v>8000</v>
      </c>
      <c r="E34" s="28" t="s">
        <v>24</v>
      </c>
      <c r="F34" s="27" t="s">
        <v>53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1:18" ht="19.5" customHeight="1" x14ac:dyDescent="0.5">
      <c r="A35" s="31"/>
      <c r="B35" s="42" t="s">
        <v>388</v>
      </c>
      <c r="C35" s="43" t="s">
        <v>390</v>
      </c>
      <c r="D35" s="32"/>
      <c r="E35" s="32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ht="19.5" customHeight="1" x14ac:dyDescent="0.5">
      <c r="A36" s="27"/>
      <c r="B36" s="40" t="s">
        <v>54</v>
      </c>
      <c r="C36" s="30"/>
      <c r="D36" s="28"/>
      <c r="E36" s="28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9.5" customHeight="1" x14ac:dyDescent="0.5">
      <c r="A37" s="27"/>
      <c r="B37" s="96" t="s">
        <v>392</v>
      </c>
      <c r="C37" s="86" t="s">
        <v>393</v>
      </c>
      <c r="D37" s="35">
        <v>10000</v>
      </c>
      <c r="E37" s="28" t="s">
        <v>24</v>
      </c>
      <c r="F37" s="27" t="s">
        <v>53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1:18" ht="19.5" customHeight="1" x14ac:dyDescent="0.5">
      <c r="A38" s="27"/>
      <c r="B38" s="29" t="s">
        <v>391</v>
      </c>
      <c r="C38" s="30" t="s">
        <v>396</v>
      </c>
      <c r="D38" s="28"/>
      <c r="E38" s="28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18" ht="19.5" customHeight="1" x14ac:dyDescent="0.5">
      <c r="A39" s="27"/>
      <c r="B39" s="29"/>
      <c r="C39" s="30" t="s">
        <v>394</v>
      </c>
      <c r="D39" s="28"/>
      <c r="E39" s="28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1:18" ht="19.5" customHeight="1" x14ac:dyDescent="0.5">
      <c r="A40" s="31"/>
      <c r="B40" s="42"/>
      <c r="C40" s="43" t="s">
        <v>395</v>
      </c>
      <c r="D40" s="32"/>
      <c r="E40" s="32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ht="19.5" customHeight="1" x14ac:dyDescent="0.5">
      <c r="D41" s="15">
        <f>SUM(D10:D40)</f>
        <v>58300</v>
      </c>
    </row>
  </sheetData>
  <mergeCells count="8">
    <mergeCell ref="O1:R1"/>
    <mergeCell ref="A2:R2"/>
    <mergeCell ref="A3:R3"/>
    <mergeCell ref="A4:R4"/>
    <mergeCell ref="B8:B9"/>
    <mergeCell ref="C8:C9"/>
    <mergeCell ref="G8:I8"/>
    <mergeCell ref="J8:R8"/>
  </mergeCells>
  <pageMargins left="0.243700787" right="2.5590551E-2" top="1.01" bottom="0.44" header="0.31496062992126" footer="0.31496062992126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view="pageBreakPreview" topLeftCell="A7" zoomScale="120" zoomScaleNormal="120" zoomScaleSheetLayoutView="120" workbookViewId="0">
      <selection activeCell="F11" sqref="F11"/>
    </sheetView>
  </sheetViews>
  <sheetFormatPr defaultRowHeight="19.5" customHeight="1" x14ac:dyDescent="0.5"/>
  <cols>
    <col min="1" max="1" width="5.25" style="5" customWidth="1"/>
    <col min="2" max="2" width="25.5" style="5" customWidth="1"/>
    <col min="3" max="3" width="30.25" style="5" customWidth="1"/>
    <col min="4" max="4" width="8.125" style="5" customWidth="1"/>
    <col min="5" max="5" width="8.625" style="5" customWidth="1"/>
    <col min="6" max="6" width="9.75" style="5" customWidth="1"/>
    <col min="7" max="17" width="3.625" style="5" customWidth="1"/>
    <col min="18" max="18" width="4.125" style="5" customWidth="1"/>
    <col min="19" max="16384" width="9" style="5"/>
  </cols>
  <sheetData>
    <row r="1" spans="1:18" ht="19.5" customHeight="1" x14ac:dyDescent="0.55000000000000004">
      <c r="O1" s="125" t="s">
        <v>488</v>
      </c>
      <c r="P1" s="125"/>
      <c r="Q1" s="125"/>
      <c r="R1" s="125"/>
    </row>
    <row r="2" spans="1:18" s="110" customFormat="1" ht="19.5" customHeight="1" x14ac:dyDescent="0.55000000000000004">
      <c r="A2" s="126" t="s">
        <v>66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s="110" customFormat="1" ht="19.5" customHeight="1" x14ac:dyDescent="0.55000000000000004">
      <c r="A3" s="126" t="s">
        <v>19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s="110" customFormat="1" ht="19.5" customHeigh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</row>
    <row r="5" spans="1:18" s="110" customFormat="1" ht="19.5" customHeight="1" x14ac:dyDescent="0.55000000000000004">
      <c r="A5" s="111" t="s">
        <v>48</v>
      </c>
      <c r="B5" s="112"/>
      <c r="C5" s="112"/>
      <c r="D5" s="112"/>
      <c r="E5" s="113"/>
      <c r="F5" s="113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</row>
    <row r="6" spans="1:18" s="110" customFormat="1" ht="19.5" customHeight="1" x14ac:dyDescent="0.55000000000000004">
      <c r="A6" s="111"/>
      <c r="B6" s="112" t="s">
        <v>398</v>
      </c>
      <c r="C6" s="112"/>
      <c r="D6" s="112"/>
      <c r="E6" s="113"/>
      <c r="F6" s="113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</row>
    <row r="7" spans="1:18" ht="19.5" customHeight="1" x14ac:dyDescent="0.3">
      <c r="A7" s="2"/>
      <c r="B7" s="1"/>
      <c r="C7" s="1"/>
      <c r="D7" s="1"/>
      <c r="E7" s="2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9.5" customHeight="1" x14ac:dyDescent="0.5">
      <c r="A8" s="81" t="s">
        <v>0</v>
      </c>
      <c r="B8" s="127" t="s">
        <v>1</v>
      </c>
      <c r="C8" s="127" t="s">
        <v>21</v>
      </c>
      <c r="D8" s="3" t="s">
        <v>15</v>
      </c>
      <c r="E8" s="3" t="s">
        <v>17</v>
      </c>
      <c r="F8" s="3" t="s">
        <v>486</v>
      </c>
      <c r="G8" s="129" t="s">
        <v>50</v>
      </c>
      <c r="H8" s="129"/>
      <c r="I8" s="129"/>
      <c r="J8" s="129" t="s">
        <v>68</v>
      </c>
      <c r="K8" s="129"/>
      <c r="L8" s="129"/>
      <c r="M8" s="129"/>
      <c r="N8" s="129"/>
      <c r="O8" s="129"/>
      <c r="P8" s="129"/>
      <c r="Q8" s="129"/>
      <c r="R8" s="129"/>
    </row>
    <row r="9" spans="1:18" ht="19.5" customHeight="1" x14ac:dyDescent="0.5">
      <c r="A9" s="82" t="s">
        <v>2</v>
      </c>
      <c r="B9" s="128"/>
      <c r="C9" s="128"/>
      <c r="D9" s="4" t="s">
        <v>16</v>
      </c>
      <c r="E9" s="82" t="s">
        <v>18</v>
      </c>
      <c r="F9" s="4" t="s">
        <v>487</v>
      </c>
      <c r="G9" s="83" t="s">
        <v>3</v>
      </c>
      <c r="H9" s="83" t="s">
        <v>4</v>
      </c>
      <c r="I9" s="83" t="s">
        <v>5</v>
      </c>
      <c r="J9" s="83" t="s">
        <v>6</v>
      </c>
      <c r="K9" s="83" t="s">
        <v>7</v>
      </c>
      <c r="L9" s="83" t="s">
        <v>8</v>
      </c>
      <c r="M9" s="83" t="s">
        <v>9</v>
      </c>
      <c r="N9" s="83" t="s">
        <v>10</v>
      </c>
      <c r="O9" s="83" t="s">
        <v>11</v>
      </c>
      <c r="P9" s="83" t="s">
        <v>12</v>
      </c>
      <c r="Q9" s="83" t="s">
        <v>13</v>
      </c>
      <c r="R9" s="83" t="s">
        <v>14</v>
      </c>
    </row>
    <row r="10" spans="1:18" ht="19.5" customHeight="1" x14ac:dyDescent="0.3">
      <c r="A10" s="27"/>
      <c r="B10" s="40"/>
      <c r="C10" s="79"/>
      <c r="D10" s="28"/>
      <c r="E10" s="28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ht="19.5" customHeight="1" x14ac:dyDescent="0.5">
      <c r="A11" s="27"/>
      <c r="B11" s="40" t="s">
        <v>381</v>
      </c>
      <c r="C11" s="30"/>
      <c r="D11" s="28"/>
      <c r="E11" s="28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18" ht="19.5" customHeight="1" x14ac:dyDescent="0.5">
      <c r="A12" s="27"/>
      <c r="B12" s="47" t="s">
        <v>400</v>
      </c>
      <c r="C12" s="30"/>
      <c r="D12" s="28"/>
      <c r="E12" s="28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18" ht="19.5" customHeight="1" x14ac:dyDescent="0.5">
      <c r="A13" s="27"/>
      <c r="B13" s="80" t="s">
        <v>401</v>
      </c>
      <c r="C13" s="86" t="s">
        <v>403</v>
      </c>
      <c r="D13" s="35">
        <v>90950</v>
      </c>
      <c r="E13" s="28" t="s">
        <v>25</v>
      </c>
      <c r="F13" s="27" t="s">
        <v>399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18" ht="19.5" customHeight="1" x14ac:dyDescent="0.5">
      <c r="A14" s="27"/>
      <c r="B14" s="29" t="s">
        <v>402</v>
      </c>
      <c r="C14" s="30" t="s">
        <v>404</v>
      </c>
      <c r="D14" s="28"/>
      <c r="E14" s="28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18" ht="19.5" customHeight="1" x14ac:dyDescent="0.5">
      <c r="A15" s="27"/>
      <c r="B15" s="29"/>
      <c r="C15" s="30" t="s">
        <v>405</v>
      </c>
      <c r="D15" s="28"/>
      <c r="E15" s="28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18" ht="19.5" customHeight="1" x14ac:dyDescent="0.5">
      <c r="A16" s="27"/>
      <c r="B16" s="29"/>
      <c r="C16" s="30" t="s">
        <v>406</v>
      </c>
      <c r="D16" s="28"/>
      <c r="E16" s="28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8" ht="19.5" customHeight="1" x14ac:dyDescent="0.3">
      <c r="A17" s="27"/>
      <c r="B17" s="29"/>
      <c r="C17" s="30"/>
      <c r="D17" s="28"/>
      <c r="E17" s="28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ht="19.5" customHeight="1" x14ac:dyDescent="0.3">
      <c r="A18" s="31"/>
      <c r="B18" s="42"/>
      <c r="C18" s="43"/>
      <c r="D18" s="32"/>
      <c r="E18" s="32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19.5" customHeight="1" x14ac:dyDescent="0.3">
      <c r="D19" s="15">
        <f>SUM(D10:D18)</f>
        <v>90950</v>
      </c>
    </row>
  </sheetData>
  <mergeCells count="8">
    <mergeCell ref="O1:R1"/>
    <mergeCell ref="A2:R2"/>
    <mergeCell ref="A3:R3"/>
    <mergeCell ref="A4:R4"/>
    <mergeCell ref="B8:B9"/>
    <mergeCell ref="C8:C9"/>
    <mergeCell ref="G8:I8"/>
    <mergeCell ref="J8:R8"/>
  </mergeCells>
  <pageMargins left="0.35433070866141703" right="0.31496062992126" top="0.98" bottom="0.45" header="0.31496062992126" footer="0.31496062992126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view="pageBreakPreview" topLeftCell="A16" zoomScale="120" zoomScaleNormal="120" zoomScaleSheetLayoutView="120" workbookViewId="0">
      <selection activeCell="C15" sqref="C15"/>
    </sheetView>
  </sheetViews>
  <sheetFormatPr defaultRowHeight="19.5" customHeight="1" x14ac:dyDescent="0.5"/>
  <cols>
    <col min="1" max="1" width="4.75" style="5" customWidth="1"/>
    <col min="2" max="2" width="27.125" style="5" customWidth="1"/>
    <col min="3" max="3" width="29.75" style="5" customWidth="1"/>
    <col min="4" max="4" width="8.5" style="5" customWidth="1"/>
    <col min="5" max="5" width="9" style="5" customWidth="1"/>
    <col min="6" max="6" width="9.625" style="5" customWidth="1"/>
    <col min="7" max="18" width="3.625" style="5" customWidth="1"/>
    <col min="19" max="16384" width="9" style="5"/>
  </cols>
  <sheetData>
    <row r="1" spans="1:18" ht="19.5" customHeight="1" x14ac:dyDescent="0.55000000000000004">
      <c r="O1" s="125" t="s">
        <v>488</v>
      </c>
      <c r="P1" s="125"/>
      <c r="Q1" s="125"/>
      <c r="R1" s="125"/>
    </row>
    <row r="2" spans="1:18" s="110" customFormat="1" ht="19.5" customHeight="1" x14ac:dyDescent="0.55000000000000004">
      <c r="A2" s="126" t="s">
        <v>66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s="110" customFormat="1" ht="19.5" customHeight="1" x14ac:dyDescent="0.55000000000000004">
      <c r="A3" s="126" t="s">
        <v>19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s="110" customFormat="1" ht="19.5" customHeigh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</row>
    <row r="5" spans="1:18" s="110" customFormat="1" ht="19.5" customHeight="1" x14ac:dyDescent="0.55000000000000004">
      <c r="A5" s="111" t="s">
        <v>20</v>
      </c>
      <c r="B5" s="112"/>
      <c r="C5" s="112"/>
      <c r="D5" s="112"/>
      <c r="E5" s="113"/>
      <c r="F5" s="113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</row>
    <row r="6" spans="1:18" s="110" customFormat="1" ht="19.5" customHeight="1" x14ac:dyDescent="0.55000000000000004">
      <c r="A6" s="114"/>
      <c r="B6" s="115" t="s">
        <v>407</v>
      </c>
      <c r="C6" s="115"/>
      <c r="D6" s="115"/>
      <c r="E6" s="115"/>
      <c r="F6" s="114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</row>
    <row r="7" spans="1:18" ht="19.5" customHeight="1" x14ac:dyDescent="0.3">
      <c r="A7" s="2"/>
      <c r="B7" s="1"/>
      <c r="C7" s="1"/>
      <c r="D7" s="1"/>
      <c r="E7" s="2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9.5" customHeight="1" x14ac:dyDescent="0.5">
      <c r="A8" s="81" t="s">
        <v>0</v>
      </c>
      <c r="B8" s="127" t="s">
        <v>1</v>
      </c>
      <c r="C8" s="127" t="s">
        <v>21</v>
      </c>
      <c r="D8" s="3" t="s">
        <v>15</v>
      </c>
      <c r="E8" s="3" t="s">
        <v>17</v>
      </c>
      <c r="F8" s="3" t="s">
        <v>486</v>
      </c>
      <c r="G8" s="129" t="s">
        <v>50</v>
      </c>
      <c r="H8" s="129"/>
      <c r="I8" s="129"/>
      <c r="J8" s="129" t="s">
        <v>68</v>
      </c>
      <c r="K8" s="129"/>
      <c r="L8" s="129"/>
      <c r="M8" s="129"/>
      <c r="N8" s="129"/>
      <c r="O8" s="129"/>
      <c r="P8" s="129"/>
      <c r="Q8" s="129"/>
      <c r="R8" s="129"/>
    </row>
    <row r="9" spans="1:18" ht="19.5" customHeight="1" x14ac:dyDescent="0.5">
      <c r="A9" s="82" t="s">
        <v>2</v>
      </c>
      <c r="B9" s="128"/>
      <c r="C9" s="128"/>
      <c r="D9" s="4" t="s">
        <v>16</v>
      </c>
      <c r="E9" s="82" t="s">
        <v>18</v>
      </c>
      <c r="F9" s="4" t="s">
        <v>487</v>
      </c>
      <c r="G9" s="83" t="s">
        <v>3</v>
      </c>
      <c r="H9" s="83" t="s">
        <v>4</v>
      </c>
      <c r="I9" s="83" t="s">
        <v>5</v>
      </c>
      <c r="J9" s="83" t="s">
        <v>6</v>
      </c>
      <c r="K9" s="83" t="s">
        <v>7</v>
      </c>
      <c r="L9" s="83" t="s">
        <v>8</v>
      </c>
      <c r="M9" s="83" t="s">
        <v>9</v>
      </c>
      <c r="N9" s="83" t="s">
        <v>10</v>
      </c>
      <c r="O9" s="83" t="s">
        <v>11</v>
      </c>
      <c r="P9" s="83" t="s">
        <v>12</v>
      </c>
      <c r="Q9" s="83" t="s">
        <v>13</v>
      </c>
      <c r="R9" s="83" t="s">
        <v>14</v>
      </c>
    </row>
    <row r="10" spans="1:18" ht="19.5" customHeight="1" x14ac:dyDescent="0.3">
      <c r="A10" s="26"/>
      <c r="B10" s="38"/>
      <c r="C10" s="38"/>
      <c r="D10" s="39"/>
      <c r="E10" s="33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ht="19.5" customHeight="1" x14ac:dyDescent="0.5">
      <c r="A11" s="27"/>
      <c r="B11" s="40" t="s">
        <v>381</v>
      </c>
      <c r="C11" s="30"/>
      <c r="D11" s="28"/>
      <c r="E11" s="28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18" ht="19.5" customHeight="1" x14ac:dyDescent="0.5">
      <c r="A12" s="27"/>
      <c r="B12" s="40" t="s">
        <v>52</v>
      </c>
      <c r="C12" s="30"/>
      <c r="D12" s="28"/>
      <c r="E12" s="28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18" ht="19.5" customHeight="1" x14ac:dyDescent="0.5">
      <c r="A13" s="27"/>
      <c r="B13" s="29" t="s">
        <v>69</v>
      </c>
      <c r="C13" s="86" t="s">
        <v>75</v>
      </c>
      <c r="D13" s="35">
        <v>18000</v>
      </c>
      <c r="E13" s="28" t="s">
        <v>24</v>
      </c>
      <c r="F13" s="27" t="s">
        <v>40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18" ht="19.5" customHeight="1" x14ac:dyDescent="0.5">
      <c r="A14" s="27"/>
      <c r="B14" s="29" t="s">
        <v>70</v>
      </c>
      <c r="C14" s="41" t="s">
        <v>76</v>
      </c>
      <c r="D14" s="28"/>
      <c r="E14" s="28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18" ht="19.5" customHeight="1" x14ac:dyDescent="0.5">
      <c r="A15" s="27"/>
      <c r="B15" s="47"/>
      <c r="C15" s="41" t="s">
        <v>333</v>
      </c>
      <c r="D15" s="28"/>
      <c r="E15" s="28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18" ht="19.5" customHeight="1" x14ac:dyDescent="0.5">
      <c r="A16" s="31"/>
      <c r="B16" s="101"/>
      <c r="C16" s="49" t="s">
        <v>77</v>
      </c>
      <c r="D16" s="32"/>
      <c r="E16" s="32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19.5" customHeight="1" x14ac:dyDescent="0.5">
      <c r="A17" s="27"/>
      <c r="B17" s="80" t="s">
        <v>408</v>
      </c>
      <c r="C17" s="77" t="s">
        <v>84</v>
      </c>
      <c r="D17" s="35">
        <v>25000</v>
      </c>
      <c r="E17" s="28" t="s">
        <v>24</v>
      </c>
      <c r="F17" s="27" t="s">
        <v>40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ht="19.5" customHeight="1" x14ac:dyDescent="0.5">
      <c r="A18" s="27"/>
      <c r="B18" s="47"/>
      <c r="C18" s="41" t="s">
        <v>409</v>
      </c>
      <c r="D18" s="28"/>
      <c r="E18" s="28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ht="19.5" customHeight="1" x14ac:dyDescent="0.5">
      <c r="A19" s="27"/>
      <c r="B19" s="47"/>
      <c r="C19" s="41" t="s">
        <v>86</v>
      </c>
      <c r="D19" s="28"/>
      <c r="E19" s="28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18" ht="19.5" customHeight="1" x14ac:dyDescent="0.3">
      <c r="A20" s="31"/>
      <c r="B20" s="101"/>
      <c r="C20" s="49"/>
      <c r="D20" s="32"/>
      <c r="E20" s="32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19.5" customHeight="1" x14ac:dyDescent="0.5">
      <c r="A21" s="27"/>
      <c r="B21" s="80" t="s">
        <v>79</v>
      </c>
      <c r="C21" s="86" t="s">
        <v>80</v>
      </c>
      <c r="D21" s="35">
        <v>21000</v>
      </c>
      <c r="E21" s="28" t="s">
        <v>24</v>
      </c>
      <c r="F21" s="27" t="s">
        <v>40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8" ht="19.5" customHeight="1" x14ac:dyDescent="0.5">
      <c r="A22" s="27"/>
      <c r="B22" s="47"/>
      <c r="C22" s="41" t="s">
        <v>410</v>
      </c>
      <c r="D22" s="28"/>
      <c r="E22" s="28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1:18" ht="19.5" customHeight="1" x14ac:dyDescent="0.5">
      <c r="A23" s="27"/>
      <c r="B23" s="47"/>
      <c r="C23" s="77" t="s">
        <v>82</v>
      </c>
      <c r="D23" s="28"/>
      <c r="E23" s="28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18" ht="19.5" customHeight="1" x14ac:dyDescent="0.3">
      <c r="A24" s="31"/>
      <c r="B24" s="101"/>
      <c r="C24" s="49"/>
      <c r="D24" s="32"/>
      <c r="E24" s="32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ht="19.5" customHeight="1" x14ac:dyDescent="0.5">
      <c r="A25" s="27"/>
      <c r="B25" s="80" t="s">
        <v>338</v>
      </c>
      <c r="C25" s="87" t="s">
        <v>96</v>
      </c>
      <c r="D25" s="35">
        <v>6000</v>
      </c>
      <c r="E25" s="28" t="s">
        <v>24</v>
      </c>
      <c r="F25" s="27" t="s">
        <v>40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ht="19.5" customHeight="1" x14ac:dyDescent="0.5">
      <c r="A26" s="27"/>
      <c r="B26" s="29" t="s">
        <v>95</v>
      </c>
      <c r="C26" s="86" t="s">
        <v>97</v>
      </c>
      <c r="D26" s="28"/>
      <c r="E26" s="28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8" ht="19.5" customHeight="1" x14ac:dyDescent="0.5">
      <c r="A27" s="27"/>
      <c r="B27" s="47"/>
      <c r="C27" s="41" t="s">
        <v>339</v>
      </c>
      <c r="D27" s="28"/>
      <c r="E27" s="28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9.5" customHeight="1" x14ac:dyDescent="0.3">
      <c r="A28" s="31"/>
      <c r="B28" s="101"/>
      <c r="C28" s="49"/>
      <c r="D28" s="32"/>
      <c r="E28" s="32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ht="19.5" customHeight="1" x14ac:dyDescent="0.5">
      <c r="A29" s="27"/>
      <c r="B29" s="80" t="s">
        <v>344</v>
      </c>
      <c r="C29" s="87" t="s">
        <v>101</v>
      </c>
      <c r="D29" s="35">
        <v>7500</v>
      </c>
      <c r="E29" s="28" t="s">
        <v>24</v>
      </c>
      <c r="F29" s="27" t="s">
        <v>40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ht="19.5" customHeight="1" x14ac:dyDescent="0.5">
      <c r="A30" s="27"/>
      <c r="B30" s="29" t="s">
        <v>100</v>
      </c>
      <c r="C30" s="86" t="s">
        <v>411</v>
      </c>
      <c r="D30" s="28"/>
      <c r="E30" s="28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18" ht="19.5" customHeight="1" x14ac:dyDescent="0.5">
      <c r="A31" s="31"/>
      <c r="B31" s="101"/>
      <c r="C31" s="49" t="s">
        <v>103</v>
      </c>
      <c r="D31" s="32"/>
      <c r="E31" s="32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ht="19.5" customHeight="1" x14ac:dyDescent="0.5">
      <c r="A32" s="27"/>
      <c r="B32" s="80" t="s">
        <v>343</v>
      </c>
      <c r="C32" s="88" t="s">
        <v>101</v>
      </c>
      <c r="D32" s="35">
        <v>5400</v>
      </c>
      <c r="E32" s="28" t="s">
        <v>24</v>
      </c>
      <c r="F32" s="27" t="s">
        <v>40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18" ht="19.5" customHeight="1" x14ac:dyDescent="0.5">
      <c r="A33" s="27"/>
      <c r="B33" s="47"/>
      <c r="C33" s="34" t="s">
        <v>341</v>
      </c>
      <c r="E33" s="28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18" ht="19.5" customHeight="1" x14ac:dyDescent="0.5">
      <c r="A34" s="27"/>
      <c r="B34" s="47"/>
      <c r="C34" s="86" t="s">
        <v>106</v>
      </c>
      <c r="D34" s="28"/>
      <c r="E34" s="28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1:18" ht="19.5" customHeight="1" x14ac:dyDescent="0.5">
      <c r="A35" s="31"/>
      <c r="B35" s="101"/>
      <c r="C35" s="49"/>
      <c r="D35" s="32"/>
      <c r="E35" s="32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ht="19.5" customHeight="1" x14ac:dyDescent="0.5">
      <c r="A36" s="27"/>
      <c r="B36" s="34" t="s">
        <v>412</v>
      </c>
      <c r="C36" s="87" t="s">
        <v>177</v>
      </c>
      <c r="D36" s="35">
        <v>27500</v>
      </c>
      <c r="E36" s="36" t="s">
        <v>24</v>
      </c>
      <c r="F36" s="27" t="s">
        <v>40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9.5" customHeight="1" x14ac:dyDescent="0.5">
      <c r="A37" s="27"/>
      <c r="B37" s="29" t="s">
        <v>176</v>
      </c>
      <c r="C37" s="87" t="s">
        <v>346</v>
      </c>
      <c r="D37" s="28"/>
      <c r="E37" s="28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1:18" ht="19.5" customHeight="1" x14ac:dyDescent="0.5">
      <c r="A38" s="27"/>
      <c r="B38" s="29"/>
      <c r="C38" s="87" t="s">
        <v>179</v>
      </c>
      <c r="D38" s="28"/>
      <c r="E38" s="28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18" ht="19.5" customHeight="1" x14ac:dyDescent="0.5">
      <c r="A39" s="31"/>
      <c r="B39" s="101"/>
      <c r="C39" s="49"/>
      <c r="D39" s="32"/>
      <c r="E39" s="32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ht="19.5" customHeight="1" x14ac:dyDescent="0.5">
      <c r="A40" s="27"/>
      <c r="B40" s="80" t="s">
        <v>413</v>
      </c>
      <c r="C40" s="87" t="s">
        <v>182</v>
      </c>
      <c r="D40" s="35">
        <v>10000</v>
      </c>
      <c r="E40" s="36" t="s">
        <v>24</v>
      </c>
      <c r="F40" s="27" t="s">
        <v>40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1:18" ht="19.5" customHeight="1" x14ac:dyDescent="0.5">
      <c r="A41" s="27"/>
      <c r="B41" s="29" t="s">
        <v>181</v>
      </c>
      <c r="C41" s="86" t="s">
        <v>184</v>
      </c>
      <c r="D41" s="89"/>
      <c r="E41" s="89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1:18" ht="19.5" customHeight="1" x14ac:dyDescent="0.5">
      <c r="A42" s="27"/>
      <c r="B42" s="29"/>
      <c r="C42" s="88" t="s">
        <v>183</v>
      </c>
      <c r="D42" s="89"/>
      <c r="E42" s="89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1:18" ht="19.5" customHeight="1" x14ac:dyDescent="0.5">
      <c r="A43" s="31"/>
      <c r="B43" s="101"/>
      <c r="C43" s="49"/>
      <c r="D43" s="32"/>
      <c r="E43" s="32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ht="19.5" customHeight="1" x14ac:dyDescent="0.5">
      <c r="A44" s="27"/>
      <c r="B44" s="80" t="s">
        <v>414</v>
      </c>
      <c r="C44" s="87" t="s">
        <v>172</v>
      </c>
      <c r="D44" s="35">
        <v>15000</v>
      </c>
      <c r="E44" s="36" t="s">
        <v>24</v>
      </c>
      <c r="F44" s="27" t="s">
        <v>40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</row>
    <row r="45" spans="1:18" ht="19.5" customHeight="1" x14ac:dyDescent="0.5">
      <c r="A45" s="27"/>
      <c r="B45" s="29" t="s">
        <v>171</v>
      </c>
      <c r="C45" s="86" t="s">
        <v>415</v>
      </c>
      <c r="D45" s="89"/>
      <c r="E45" s="89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1:18" ht="19.5" customHeight="1" x14ac:dyDescent="0.5">
      <c r="A46" s="31"/>
      <c r="B46" s="42"/>
      <c r="C46" s="102" t="s">
        <v>174</v>
      </c>
      <c r="D46" s="103"/>
      <c r="E46" s="103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ht="19.5" customHeight="1" x14ac:dyDescent="0.5">
      <c r="A47" s="27"/>
      <c r="B47" s="29"/>
      <c r="C47" s="105"/>
      <c r="D47" s="89"/>
      <c r="E47" s="89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1:18" ht="19.5" customHeight="1" x14ac:dyDescent="0.5">
      <c r="A48" s="27"/>
      <c r="B48" s="40" t="s">
        <v>416</v>
      </c>
      <c r="C48" s="87"/>
      <c r="D48" s="28"/>
      <c r="E48" s="28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</row>
    <row r="49" spans="1:18" ht="19.5" customHeight="1" x14ac:dyDescent="0.5">
      <c r="A49" s="27"/>
      <c r="B49" s="88" t="s">
        <v>421</v>
      </c>
      <c r="C49" s="87" t="s">
        <v>422</v>
      </c>
      <c r="D49" s="35">
        <v>688000</v>
      </c>
      <c r="E49" s="36" t="s">
        <v>24</v>
      </c>
      <c r="F49" s="27" t="s">
        <v>40</v>
      </c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1:18" ht="19.5" customHeight="1" x14ac:dyDescent="0.5">
      <c r="A50" s="27"/>
      <c r="B50" s="29"/>
      <c r="C50" s="29" t="s">
        <v>417</v>
      </c>
      <c r="D50" s="28"/>
      <c r="E50" s="28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1:18" ht="19.5" customHeight="1" x14ac:dyDescent="0.5">
      <c r="A51" s="27"/>
      <c r="B51" s="29"/>
      <c r="C51" s="29" t="s">
        <v>418</v>
      </c>
      <c r="D51" s="28"/>
      <c r="E51" s="28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1:18" ht="19.5" customHeight="1" x14ac:dyDescent="0.5">
      <c r="A52" s="27"/>
      <c r="B52" s="29"/>
      <c r="C52" s="29" t="s">
        <v>419</v>
      </c>
      <c r="D52" s="28"/>
      <c r="E52" s="28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</row>
    <row r="53" spans="1:18" ht="19.5" customHeight="1" x14ac:dyDescent="0.5">
      <c r="A53" s="27"/>
      <c r="B53" s="29"/>
      <c r="C53" s="29" t="s">
        <v>420</v>
      </c>
      <c r="D53" s="28"/>
      <c r="E53" s="28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1:18" ht="19.5" customHeight="1" x14ac:dyDescent="0.5">
      <c r="A54" s="31"/>
      <c r="B54" s="42"/>
      <c r="C54" s="43"/>
      <c r="D54" s="32"/>
      <c r="E54" s="32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ht="19.5" customHeight="1" x14ac:dyDescent="0.5">
      <c r="A55" s="27"/>
      <c r="B55" s="40" t="s">
        <v>42</v>
      </c>
      <c r="C55" s="30"/>
      <c r="D55" s="28"/>
      <c r="E55" s="28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1:18" ht="19.5" customHeight="1" x14ac:dyDescent="0.5">
      <c r="A56" s="27"/>
      <c r="B56" s="80" t="s">
        <v>423</v>
      </c>
      <c r="C56" s="87" t="s">
        <v>425</v>
      </c>
      <c r="D56" s="35">
        <v>30000</v>
      </c>
      <c r="E56" s="36" t="s">
        <v>24</v>
      </c>
      <c r="F56" s="27" t="s">
        <v>40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</row>
    <row r="57" spans="1:18" ht="19.5" customHeight="1" x14ac:dyDescent="0.5">
      <c r="A57" s="27"/>
      <c r="B57" s="29" t="s">
        <v>424</v>
      </c>
      <c r="C57" s="86" t="s">
        <v>426</v>
      </c>
      <c r="D57" s="28"/>
      <c r="E57" s="28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1:18" ht="19.5" customHeight="1" x14ac:dyDescent="0.5">
      <c r="A58" s="27"/>
      <c r="B58" s="29"/>
      <c r="C58" s="30" t="s">
        <v>427</v>
      </c>
      <c r="D58" s="28"/>
      <c r="E58" s="28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1:18" ht="19.5" customHeight="1" x14ac:dyDescent="0.5">
      <c r="A59" s="31"/>
      <c r="B59" s="42"/>
      <c r="C59" s="43" t="s">
        <v>428</v>
      </c>
      <c r="D59" s="32"/>
      <c r="E59" s="32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ht="19.5" customHeight="1" x14ac:dyDescent="0.5">
      <c r="A60" s="27"/>
      <c r="B60" s="80" t="s">
        <v>429</v>
      </c>
      <c r="C60" s="86" t="s">
        <v>373</v>
      </c>
      <c r="D60" s="35">
        <v>2800</v>
      </c>
      <c r="E60" s="36" t="s">
        <v>24</v>
      </c>
      <c r="F60" s="27" t="s">
        <v>40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</row>
    <row r="61" spans="1:18" ht="19.5" customHeight="1" x14ac:dyDescent="0.5">
      <c r="A61" s="27"/>
      <c r="B61" s="29" t="s">
        <v>371</v>
      </c>
      <c r="C61" s="41" t="s">
        <v>431</v>
      </c>
      <c r="D61" s="28"/>
      <c r="E61" s="28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</row>
    <row r="62" spans="1:18" ht="19.5" customHeight="1" x14ac:dyDescent="0.5">
      <c r="A62" s="31"/>
      <c r="B62" s="42" t="s">
        <v>430</v>
      </c>
      <c r="C62" s="49" t="s">
        <v>375</v>
      </c>
      <c r="D62" s="32"/>
      <c r="E62" s="32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ht="19.5" customHeight="1" x14ac:dyDescent="0.5">
      <c r="A63" s="27"/>
      <c r="B63" s="96" t="s">
        <v>432</v>
      </c>
      <c r="C63" s="90" t="s">
        <v>434</v>
      </c>
      <c r="D63" s="35">
        <v>4300</v>
      </c>
      <c r="E63" s="36" t="s">
        <v>24</v>
      </c>
      <c r="F63" s="27" t="s">
        <v>40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ht="19.5" customHeight="1" x14ac:dyDescent="0.5">
      <c r="A64" s="27"/>
      <c r="B64" s="29" t="s">
        <v>433</v>
      </c>
      <c r="C64" s="41" t="s">
        <v>435</v>
      </c>
      <c r="D64" s="28"/>
      <c r="E64" s="28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 spans="1:18" ht="19.5" customHeight="1" x14ac:dyDescent="0.5">
      <c r="A65" s="27"/>
      <c r="B65" s="29"/>
      <c r="C65" s="41" t="s">
        <v>436</v>
      </c>
      <c r="D65" s="28"/>
      <c r="E65" s="28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</row>
    <row r="66" spans="1:18" ht="19.5" customHeight="1" x14ac:dyDescent="0.5">
      <c r="A66" s="27"/>
      <c r="B66" s="29"/>
      <c r="C66" s="41" t="s">
        <v>437</v>
      </c>
      <c r="D66" s="28"/>
      <c r="E66" s="28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7" spans="1:18" ht="19.5" customHeight="1" x14ac:dyDescent="0.5">
      <c r="A67" s="37"/>
      <c r="B67" s="43"/>
      <c r="C67" s="43"/>
      <c r="D67" s="43"/>
      <c r="E67" s="32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1:18" ht="19.5" customHeight="1" x14ac:dyDescent="0.5">
      <c r="D68" s="15">
        <f>SUM(D11:D67)</f>
        <v>860500</v>
      </c>
    </row>
  </sheetData>
  <mergeCells count="8">
    <mergeCell ref="O1:R1"/>
    <mergeCell ref="A2:R2"/>
    <mergeCell ref="A3:R3"/>
    <mergeCell ref="A4:R4"/>
    <mergeCell ref="B8:B9"/>
    <mergeCell ref="C8:C9"/>
    <mergeCell ref="G8:I8"/>
    <mergeCell ref="J8:R8"/>
  </mergeCells>
  <pageMargins left="0.34" right="0.27" top="0.96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view="pageBreakPreview" topLeftCell="A64" zoomScale="120" zoomScaleNormal="100" zoomScaleSheetLayoutView="120" workbookViewId="0">
      <selection activeCell="C69" sqref="C69"/>
    </sheetView>
  </sheetViews>
  <sheetFormatPr defaultRowHeight="19.5" customHeight="1" x14ac:dyDescent="0.5"/>
  <cols>
    <col min="1" max="1" width="4.75" style="5" customWidth="1"/>
    <col min="2" max="2" width="27.875" style="5" customWidth="1"/>
    <col min="3" max="3" width="30.125" style="5" customWidth="1"/>
    <col min="4" max="4" width="8.5" style="5" customWidth="1"/>
    <col min="5" max="5" width="9" style="5" customWidth="1"/>
    <col min="6" max="6" width="9.625" style="5" customWidth="1"/>
    <col min="7" max="18" width="3.625" style="5" customWidth="1"/>
    <col min="19" max="16384" width="9" style="5"/>
  </cols>
  <sheetData>
    <row r="1" spans="1:18" ht="19.5" customHeight="1" x14ac:dyDescent="0.55000000000000004">
      <c r="O1" s="125" t="s">
        <v>488</v>
      </c>
      <c r="P1" s="125"/>
      <c r="Q1" s="125"/>
      <c r="R1" s="125"/>
    </row>
    <row r="2" spans="1:18" s="110" customFormat="1" ht="19.5" customHeight="1" x14ac:dyDescent="0.55000000000000004">
      <c r="A2" s="126" t="s">
        <v>66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s="110" customFormat="1" ht="19.5" customHeight="1" x14ac:dyDescent="0.55000000000000004">
      <c r="A3" s="126" t="s">
        <v>19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s="110" customFormat="1" ht="19.5" customHeigh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</row>
    <row r="5" spans="1:18" s="110" customFormat="1" ht="19.5" customHeight="1" x14ac:dyDescent="0.55000000000000004">
      <c r="A5" s="111" t="s">
        <v>20</v>
      </c>
      <c r="B5" s="112"/>
      <c r="C5" s="112"/>
      <c r="D5" s="112"/>
      <c r="E5" s="113"/>
      <c r="F5" s="113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</row>
    <row r="6" spans="1:18" s="110" customFormat="1" ht="19.5" customHeight="1" x14ac:dyDescent="0.55000000000000004">
      <c r="A6" s="114"/>
      <c r="B6" s="115" t="s">
        <v>438</v>
      </c>
      <c r="C6" s="115"/>
      <c r="D6" s="115"/>
      <c r="E6" s="115"/>
      <c r="F6" s="114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</row>
    <row r="7" spans="1:18" ht="19.5" customHeight="1" x14ac:dyDescent="0.3">
      <c r="A7" s="2"/>
      <c r="B7" s="1"/>
      <c r="C7" s="1"/>
      <c r="D7" s="1"/>
      <c r="E7" s="2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9.5" customHeight="1" x14ac:dyDescent="0.5">
      <c r="A8" s="81" t="s">
        <v>0</v>
      </c>
      <c r="B8" s="127" t="s">
        <v>1</v>
      </c>
      <c r="C8" s="127" t="s">
        <v>21</v>
      </c>
      <c r="D8" s="3" t="s">
        <v>15</v>
      </c>
      <c r="E8" s="3" t="s">
        <v>17</v>
      </c>
      <c r="F8" s="3" t="s">
        <v>486</v>
      </c>
      <c r="G8" s="129" t="s">
        <v>50</v>
      </c>
      <c r="H8" s="129"/>
      <c r="I8" s="129"/>
      <c r="J8" s="129" t="s">
        <v>68</v>
      </c>
      <c r="K8" s="129"/>
      <c r="L8" s="129"/>
      <c r="M8" s="129"/>
      <c r="N8" s="129"/>
      <c r="O8" s="129"/>
      <c r="P8" s="129"/>
      <c r="Q8" s="129"/>
      <c r="R8" s="129"/>
    </row>
    <row r="9" spans="1:18" ht="19.5" customHeight="1" x14ac:dyDescent="0.5">
      <c r="A9" s="82" t="s">
        <v>2</v>
      </c>
      <c r="B9" s="128"/>
      <c r="C9" s="128"/>
      <c r="D9" s="4" t="s">
        <v>16</v>
      </c>
      <c r="E9" s="82" t="s">
        <v>18</v>
      </c>
      <c r="F9" s="4" t="s">
        <v>487</v>
      </c>
      <c r="G9" s="83" t="s">
        <v>3</v>
      </c>
      <c r="H9" s="83" t="s">
        <v>4</v>
      </c>
      <c r="I9" s="83" t="s">
        <v>5</v>
      </c>
      <c r="J9" s="83" t="s">
        <v>6</v>
      </c>
      <c r="K9" s="83" t="s">
        <v>7</v>
      </c>
      <c r="L9" s="83" t="s">
        <v>8</v>
      </c>
      <c r="M9" s="83" t="s">
        <v>9</v>
      </c>
      <c r="N9" s="83" t="s">
        <v>10</v>
      </c>
      <c r="O9" s="83" t="s">
        <v>11</v>
      </c>
      <c r="P9" s="83" t="s">
        <v>12</v>
      </c>
      <c r="Q9" s="83" t="s">
        <v>13</v>
      </c>
      <c r="R9" s="83" t="s">
        <v>14</v>
      </c>
    </row>
    <row r="10" spans="1:18" ht="19.5" customHeight="1" x14ac:dyDescent="0.5">
      <c r="A10" s="81"/>
      <c r="B10" s="84" t="s">
        <v>381</v>
      </c>
      <c r="C10" s="81"/>
      <c r="D10" s="3"/>
      <c r="E10" s="81"/>
      <c r="F10" s="3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8" ht="19.5" customHeight="1" x14ac:dyDescent="0.5">
      <c r="A11" s="27"/>
      <c r="B11" s="85" t="s">
        <v>52</v>
      </c>
      <c r="C11" s="46"/>
      <c r="D11" s="67"/>
      <c r="E11" s="45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18" ht="19.5" customHeight="1" x14ac:dyDescent="0.5">
      <c r="A12" s="27"/>
      <c r="B12" s="34" t="s">
        <v>440</v>
      </c>
      <c r="C12" s="87" t="s">
        <v>177</v>
      </c>
      <c r="D12" s="35">
        <v>27500</v>
      </c>
      <c r="E12" s="36" t="s">
        <v>24</v>
      </c>
      <c r="F12" s="27" t="s">
        <v>439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18" ht="19.5" customHeight="1" x14ac:dyDescent="0.5">
      <c r="A13" s="27"/>
      <c r="B13" s="29" t="s">
        <v>176</v>
      </c>
      <c r="C13" s="87" t="s">
        <v>346</v>
      </c>
      <c r="D13" s="28"/>
      <c r="E13" s="28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18" ht="19.5" customHeight="1" x14ac:dyDescent="0.5">
      <c r="A14" s="27"/>
      <c r="B14" s="29"/>
      <c r="C14" s="87" t="s">
        <v>179</v>
      </c>
      <c r="D14" s="28"/>
      <c r="E14" s="28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18" ht="19.5" customHeight="1" x14ac:dyDescent="0.3">
      <c r="A15" s="31"/>
      <c r="B15" s="101"/>
      <c r="C15" s="49"/>
      <c r="D15" s="32"/>
      <c r="E15" s="32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19.5" customHeight="1" x14ac:dyDescent="0.5">
      <c r="A16" s="27"/>
      <c r="B16" s="80" t="s">
        <v>441</v>
      </c>
      <c r="C16" s="87" t="s">
        <v>182</v>
      </c>
      <c r="D16" s="35">
        <v>10000</v>
      </c>
      <c r="E16" s="36" t="s">
        <v>24</v>
      </c>
      <c r="F16" s="27" t="s">
        <v>439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8" ht="19.5" customHeight="1" x14ac:dyDescent="0.5">
      <c r="A17" s="27"/>
      <c r="B17" s="29" t="s">
        <v>181</v>
      </c>
      <c r="C17" s="86" t="s">
        <v>184</v>
      </c>
      <c r="D17" s="89"/>
      <c r="E17" s="89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ht="19.5" customHeight="1" x14ac:dyDescent="0.5">
      <c r="A18" s="27"/>
      <c r="B18" s="29"/>
      <c r="C18" s="88" t="s">
        <v>183</v>
      </c>
      <c r="D18" s="89"/>
      <c r="E18" s="89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ht="19.5" customHeight="1" x14ac:dyDescent="0.3">
      <c r="A19" s="31"/>
      <c r="B19" s="42"/>
      <c r="C19" s="43"/>
      <c r="D19" s="32"/>
      <c r="E19" s="32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19.5" customHeight="1" x14ac:dyDescent="0.3">
      <c r="A20" s="27"/>
      <c r="B20" s="29"/>
      <c r="C20" s="30"/>
      <c r="D20" s="28"/>
      <c r="E20" s="28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18" ht="19.5" customHeight="1" x14ac:dyDescent="0.5">
      <c r="A21" s="27"/>
      <c r="B21" s="85" t="s">
        <v>442</v>
      </c>
      <c r="C21" s="30"/>
      <c r="D21" s="28"/>
      <c r="E21" s="28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8" ht="19.5" customHeight="1" x14ac:dyDescent="0.5">
      <c r="A22" s="27"/>
      <c r="B22" s="34" t="s">
        <v>443</v>
      </c>
      <c r="C22" s="87" t="s">
        <v>445</v>
      </c>
      <c r="D22" s="35">
        <v>70000</v>
      </c>
      <c r="E22" s="36" t="s">
        <v>24</v>
      </c>
      <c r="F22" s="27" t="s">
        <v>439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1:18" ht="19.5" customHeight="1" x14ac:dyDescent="0.5">
      <c r="A23" s="27"/>
      <c r="B23" s="29" t="s">
        <v>444</v>
      </c>
      <c r="C23" s="95" t="s">
        <v>446</v>
      </c>
      <c r="D23" s="28"/>
      <c r="E23" s="28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18" ht="19.5" customHeight="1" x14ac:dyDescent="0.5">
      <c r="A24" s="27"/>
      <c r="B24" s="29"/>
      <c r="C24" s="95" t="s">
        <v>447</v>
      </c>
      <c r="D24" s="28"/>
      <c r="E24" s="28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8" ht="19.5" customHeight="1" x14ac:dyDescent="0.5">
      <c r="A25" s="27"/>
      <c r="B25" s="29"/>
      <c r="C25" s="95" t="s">
        <v>448</v>
      </c>
      <c r="D25" s="28"/>
      <c r="E25" s="28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ht="19.5" customHeight="1" x14ac:dyDescent="0.3">
      <c r="A26" s="31"/>
      <c r="B26" s="42"/>
      <c r="C26" s="99"/>
      <c r="D26" s="32"/>
      <c r="E26" s="32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ht="19.5" customHeight="1" x14ac:dyDescent="0.5">
      <c r="A27" s="27"/>
      <c r="B27" s="34" t="s">
        <v>449</v>
      </c>
      <c r="C27" s="87" t="s">
        <v>445</v>
      </c>
      <c r="D27" s="35">
        <v>100000</v>
      </c>
      <c r="E27" s="36" t="s">
        <v>24</v>
      </c>
      <c r="F27" s="27" t="s">
        <v>439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9.5" customHeight="1" x14ac:dyDescent="0.5">
      <c r="A28" s="27"/>
      <c r="B28" s="29" t="s">
        <v>450</v>
      </c>
      <c r="C28" s="95" t="s">
        <v>451</v>
      </c>
      <c r="D28" s="28"/>
      <c r="E28" s="2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1:18" ht="19.5" customHeight="1" x14ac:dyDescent="0.5">
      <c r="A29" s="27"/>
      <c r="B29" s="29"/>
      <c r="C29" s="95" t="s">
        <v>452</v>
      </c>
      <c r="D29" s="28"/>
      <c r="E29" s="28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ht="19.5" customHeight="1" x14ac:dyDescent="0.5">
      <c r="A30" s="27"/>
      <c r="B30" s="29"/>
      <c r="C30" s="120" t="s">
        <v>448</v>
      </c>
      <c r="D30" s="28"/>
      <c r="E30" s="28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18" ht="19.5" customHeight="1" x14ac:dyDescent="0.3">
      <c r="A31" s="31"/>
      <c r="B31" s="50"/>
      <c r="C31" s="43"/>
      <c r="D31" s="32"/>
      <c r="E31" s="32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ht="19.5" customHeight="1" x14ac:dyDescent="0.5">
      <c r="A32" s="27"/>
      <c r="B32" s="34" t="s">
        <v>453</v>
      </c>
      <c r="C32" s="87" t="s">
        <v>445</v>
      </c>
      <c r="D32" s="35">
        <v>35000</v>
      </c>
      <c r="E32" s="36" t="s">
        <v>24</v>
      </c>
      <c r="F32" s="27" t="s">
        <v>439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18" ht="19.5" customHeight="1" x14ac:dyDescent="0.5">
      <c r="A33" s="27"/>
      <c r="B33" s="29" t="s">
        <v>454</v>
      </c>
      <c r="C33" s="95" t="s">
        <v>455</v>
      </c>
      <c r="D33" s="28"/>
      <c r="E33" s="28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18" ht="19.5" customHeight="1" x14ac:dyDescent="0.5">
      <c r="A34" s="27"/>
      <c r="B34" s="29"/>
      <c r="C34" s="95" t="s">
        <v>456</v>
      </c>
      <c r="D34" s="28"/>
      <c r="E34" s="28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1:18" ht="19.5" customHeight="1" x14ac:dyDescent="0.5">
      <c r="A35" s="27"/>
      <c r="B35" s="29"/>
      <c r="C35" s="95" t="s">
        <v>448</v>
      </c>
      <c r="D35" s="28"/>
      <c r="E35" s="28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1:18" ht="19.5" customHeight="1" x14ac:dyDescent="0.3">
      <c r="A36" s="31"/>
      <c r="B36" s="50"/>
      <c r="C36" s="43"/>
      <c r="D36" s="32"/>
      <c r="E36" s="32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ht="19.5" customHeight="1" x14ac:dyDescent="0.5">
      <c r="A37" s="27"/>
      <c r="B37" s="40" t="s">
        <v>49</v>
      </c>
      <c r="C37" s="30"/>
      <c r="D37" s="28"/>
      <c r="E37" s="28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1:18" ht="19.5" customHeight="1" x14ac:dyDescent="0.5">
      <c r="A38" s="27"/>
      <c r="B38" s="100" t="s">
        <v>457</v>
      </c>
      <c r="C38" s="95" t="s">
        <v>459</v>
      </c>
      <c r="D38" s="35">
        <v>9500</v>
      </c>
      <c r="E38" s="36" t="s">
        <v>24</v>
      </c>
      <c r="F38" s="27" t="s">
        <v>439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18" ht="19.5" customHeight="1" x14ac:dyDescent="0.5">
      <c r="A39" s="27"/>
      <c r="B39" s="100" t="s">
        <v>458</v>
      </c>
      <c r="C39" s="95" t="s">
        <v>462</v>
      </c>
      <c r="D39" s="28"/>
      <c r="E39" s="28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1:18" ht="19.5" customHeight="1" x14ac:dyDescent="0.5">
      <c r="A40" s="27"/>
      <c r="B40" s="40"/>
      <c r="C40" s="95" t="s">
        <v>463</v>
      </c>
      <c r="D40" s="28"/>
      <c r="E40" s="28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1:18" ht="19.5" customHeight="1" x14ac:dyDescent="0.5">
      <c r="A41" s="27"/>
      <c r="B41" s="40"/>
      <c r="C41" s="95" t="s">
        <v>465</v>
      </c>
      <c r="D41" s="28"/>
      <c r="E41" s="28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1:18" ht="19.5" customHeight="1" x14ac:dyDescent="0.5">
      <c r="A42" s="27"/>
      <c r="B42" s="40"/>
      <c r="C42" s="30" t="s">
        <v>464</v>
      </c>
      <c r="D42" s="28"/>
      <c r="E42" s="28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1:18" ht="19.5" customHeight="1" x14ac:dyDescent="0.3">
      <c r="A43" s="31"/>
      <c r="B43" s="44"/>
      <c r="C43" s="43"/>
      <c r="D43" s="32"/>
      <c r="E43" s="32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ht="19.5" customHeight="1" x14ac:dyDescent="0.5">
      <c r="A44" s="27"/>
      <c r="B44" s="100" t="s">
        <v>461</v>
      </c>
      <c r="C44" s="95" t="s">
        <v>459</v>
      </c>
      <c r="D44" s="35">
        <v>18000</v>
      </c>
      <c r="E44" s="36" t="s">
        <v>24</v>
      </c>
      <c r="F44" s="27" t="s">
        <v>439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</row>
    <row r="45" spans="1:18" ht="19.5" customHeight="1" x14ac:dyDescent="0.5">
      <c r="A45" s="27"/>
      <c r="B45" s="100" t="s">
        <v>460</v>
      </c>
      <c r="C45" s="95" t="s">
        <v>462</v>
      </c>
      <c r="D45" s="28"/>
      <c r="E45" s="28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1:18" ht="19.5" customHeight="1" x14ac:dyDescent="0.5">
      <c r="A46" s="27"/>
      <c r="B46" s="40"/>
      <c r="C46" s="95" t="s">
        <v>466</v>
      </c>
      <c r="D46" s="28"/>
      <c r="E46" s="28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1:18" ht="19.5" customHeight="1" x14ac:dyDescent="0.5">
      <c r="A47" s="27"/>
      <c r="B47" s="40"/>
      <c r="C47" s="95" t="s">
        <v>467</v>
      </c>
      <c r="D47" s="28"/>
      <c r="E47" s="28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1:18" ht="19.5" customHeight="1" x14ac:dyDescent="0.5">
      <c r="A48" s="27"/>
      <c r="B48" s="40"/>
      <c r="C48" s="30" t="s">
        <v>464</v>
      </c>
      <c r="D48" s="28"/>
      <c r="E48" s="28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</row>
    <row r="49" spans="1:18" ht="19.5" customHeight="1" x14ac:dyDescent="0.3">
      <c r="A49" s="31"/>
      <c r="B49" s="44"/>
      <c r="C49" s="43"/>
      <c r="D49" s="32"/>
      <c r="E49" s="32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ht="19.5" customHeight="1" x14ac:dyDescent="0.5">
      <c r="A50" s="27"/>
      <c r="B50" s="100" t="s">
        <v>468</v>
      </c>
      <c r="C50" s="95" t="s">
        <v>459</v>
      </c>
      <c r="D50" s="35">
        <v>9000</v>
      </c>
      <c r="E50" s="36" t="s">
        <v>24</v>
      </c>
      <c r="F50" s="27" t="s">
        <v>439</v>
      </c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1:18" ht="19.5" customHeight="1" x14ac:dyDescent="0.5">
      <c r="A51" s="27"/>
      <c r="B51" s="100" t="s">
        <v>469</v>
      </c>
      <c r="C51" s="95" t="s">
        <v>462</v>
      </c>
      <c r="D51" s="28"/>
      <c r="E51" s="28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1:18" ht="19.5" customHeight="1" x14ac:dyDescent="0.5">
      <c r="A52" s="27"/>
      <c r="B52" s="40"/>
      <c r="C52" s="95" t="s">
        <v>470</v>
      </c>
      <c r="D52" s="28"/>
      <c r="E52" s="28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</row>
    <row r="53" spans="1:18" ht="19.5" customHeight="1" x14ac:dyDescent="0.5">
      <c r="A53" s="27"/>
      <c r="B53" s="40"/>
      <c r="C53" s="95" t="s">
        <v>471</v>
      </c>
      <c r="D53" s="28"/>
      <c r="E53" s="28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1:18" ht="19.5" customHeight="1" x14ac:dyDescent="0.5">
      <c r="A54" s="31"/>
      <c r="B54" s="44"/>
      <c r="C54" s="43" t="s">
        <v>464</v>
      </c>
      <c r="D54" s="32"/>
      <c r="E54" s="32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ht="19.5" customHeight="1" x14ac:dyDescent="0.5">
      <c r="A55" s="27"/>
      <c r="B55" s="40" t="s">
        <v>400</v>
      </c>
      <c r="C55" s="30"/>
      <c r="D55" s="28"/>
      <c r="E55" s="28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1:18" ht="19.5" customHeight="1" x14ac:dyDescent="0.5">
      <c r="A56" s="27"/>
      <c r="B56" s="100" t="s">
        <v>472</v>
      </c>
      <c r="C56" s="95" t="s">
        <v>473</v>
      </c>
      <c r="D56" s="35">
        <v>42000</v>
      </c>
      <c r="E56" s="36" t="s">
        <v>24</v>
      </c>
      <c r="F56" s="27" t="s">
        <v>439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</row>
    <row r="57" spans="1:18" ht="19.5" customHeight="1" x14ac:dyDescent="0.5">
      <c r="A57" s="27"/>
      <c r="B57" s="100"/>
      <c r="C57" s="95" t="s">
        <v>474</v>
      </c>
      <c r="D57" s="28"/>
      <c r="E57" s="28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1:18" ht="19.5" customHeight="1" x14ac:dyDescent="0.5">
      <c r="A58" s="27"/>
      <c r="B58" s="100"/>
      <c r="C58" s="95" t="s">
        <v>475</v>
      </c>
      <c r="D58" s="28"/>
      <c r="E58" s="28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1:18" ht="19.5" customHeight="1" x14ac:dyDescent="0.5">
      <c r="A59" s="27"/>
      <c r="B59" s="100"/>
      <c r="C59" s="95" t="s">
        <v>476</v>
      </c>
      <c r="D59" s="28"/>
      <c r="E59" s="28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1:18" ht="19.5" customHeight="1" x14ac:dyDescent="0.5">
      <c r="A60" s="31"/>
      <c r="B60" s="44"/>
      <c r="C60" s="99" t="s">
        <v>477</v>
      </c>
      <c r="D60" s="32"/>
      <c r="E60" s="32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ht="19.5" customHeight="1" x14ac:dyDescent="0.5">
      <c r="A61" s="27"/>
      <c r="B61" s="40" t="s">
        <v>42</v>
      </c>
      <c r="C61" s="30"/>
      <c r="D61" s="28"/>
      <c r="E61" s="28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</row>
    <row r="62" spans="1:18" ht="19.5" customHeight="1" x14ac:dyDescent="0.5">
      <c r="A62" s="27"/>
      <c r="B62" s="96" t="s">
        <v>478</v>
      </c>
      <c r="C62" s="90" t="s">
        <v>434</v>
      </c>
      <c r="D62" s="35">
        <v>4300</v>
      </c>
      <c r="E62" s="36" t="s">
        <v>24</v>
      </c>
      <c r="F62" s="27" t="s">
        <v>439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</row>
    <row r="63" spans="1:18" ht="19.5" customHeight="1" x14ac:dyDescent="0.5">
      <c r="A63" s="27"/>
      <c r="B63" s="29" t="s">
        <v>433</v>
      </c>
      <c r="C63" s="41" t="s">
        <v>435</v>
      </c>
      <c r="D63" s="28"/>
      <c r="E63" s="28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ht="19.5" customHeight="1" x14ac:dyDescent="0.5">
      <c r="A64" s="27"/>
      <c r="B64" s="29"/>
      <c r="C64" s="41" t="s">
        <v>436</v>
      </c>
      <c r="D64" s="28"/>
      <c r="E64" s="28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 spans="1:18" ht="19.5" customHeight="1" x14ac:dyDescent="0.5">
      <c r="A65" s="27"/>
      <c r="B65" s="29"/>
      <c r="C65" s="41" t="s">
        <v>437</v>
      </c>
      <c r="D65" s="28"/>
      <c r="E65" s="28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</row>
    <row r="66" spans="1:18" ht="19.5" customHeight="1" x14ac:dyDescent="0.3">
      <c r="A66" s="31"/>
      <c r="B66" s="42"/>
      <c r="C66" s="43"/>
      <c r="D66" s="32"/>
      <c r="E66" s="32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ht="19.5" customHeight="1" x14ac:dyDescent="0.5">
      <c r="A67" s="27"/>
      <c r="B67" s="80" t="s">
        <v>429</v>
      </c>
      <c r="C67" s="86" t="s">
        <v>373</v>
      </c>
      <c r="D67" s="35">
        <v>2800</v>
      </c>
      <c r="E67" s="36" t="s">
        <v>24</v>
      </c>
      <c r="F67" s="27" t="s">
        <v>439</v>
      </c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</row>
    <row r="68" spans="1:18" ht="19.5" customHeight="1" x14ac:dyDescent="0.5">
      <c r="A68" s="27"/>
      <c r="B68" s="29" t="s">
        <v>371</v>
      </c>
      <c r="C68" s="41" t="s">
        <v>431</v>
      </c>
      <c r="D68" s="28"/>
      <c r="E68" s="28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</row>
    <row r="69" spans="1:18" ht="19.5" customHeight="1" x14ac:dyDescent="0.5">
      <c r="A69" s="27"/>
      <c r="B69" s="29" t="s">
        <v>430</v>
      </c>
      <c r="C69" s="41" t="s">
        <v>375</v>
      </c>
      <c r="D69" s="28"/>
      <c r="E69" s="28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9.5" customHeight="1" x14ac:dyDescent="0.3">
      <c r="A70" s="27"/>
      <c r="B70" s="40"/>
      <c r="C70" s="79"/>
      <c r="D70" s="28"/>
      <c r="E70" s="28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9.5" customHeight="1" x14ac:dyDescent="0.3">
      <c r="A71" s="31"/>
      <c r="B71" s="44"/>
      <c r="C71" s="121"/>
      <c r="D71" s="32"/>
      <c r="E71" s="32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ht="19.5" customHeight="1" x14ac:dyDescent="0.5">
      <c r="A72" s="27"/>
      <c r="B72" s="80" t="s">
        <v>479</v>
      </c>
      <c r="C72" s="87" t="s">
        <v>425</v>
      </c>
      <c r="D72" s="35">
        <v>16000</v>
      </c>
      <c r="E72" s="36" t="s">
        <v>24</v>
      </c>
      <c r="F72" s="27" t="s">
        <v>439</v>
      </c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</row>
    <row r="73" spans="1:18" ht="19.5" customHeight="1" x14ac:dyDescent="0.5">
      <c r="A73" s="27"/>
      <c r="B73" s="29" t="s">
        <v>480</v>
      </c>
      <c r="C73" s="86" t="s">
        <v>481</v>
      </c>
      <c r="D73" s="28"/>
      <c r="E73" s="28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9.5" customHeight="1" x14ac:dyDescent="0.5">
      <c r="A74" s="27"/>
      <c r="B74" s="29"/>
      <c r="C74" s="30" t="s">
        <v>482</v>
      </c>
      <c r="D74" s="28"/>
      <c r="E74" s="28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9.5" customHeight="1" x14ac:dyDescent="0.5">
      <c r="A75" s="31"/>
      <c r="B75" s="42"/>
      <c r="C75" s="43" t="s">
        <v>428</v>
      </c>
      <c r="D75" s="32"/>
      <c r="E75" s="32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ht="19.5" customHeight="1" x14ac:dyDescent="0.3">
      <c r="D76" s="15">
        <f>SUM(D11:D75)</f>
        <v>344100</v>
      </c>
    </row>
  </sheetData>
  <mergeCells count="8">
    <mergeCell ref="O1:R1"/>
    <mergeCell ref="A2:R2"/>
    <mergeCell ref="A3:R3"/>
    <mergeCell ref="A4:R4"/>
    <mergeCell ref="B8:B9"/>
    <mergeCell ref="C8:C9"/>
    <mergeCell ref="G8:I8"/>
    <mergeCell ref="J8:R8"/>
  </mergeCells>
  <pageMargins left="0.3" right="0.2" top="0.75" bottom="0.2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13</vt:i4>
      </vt:variant>
    </vt:vector>
  </HeadingPairs>
  <TitlesOfParts>
    <vt:vector size="21" baseType="lpstr">
      <vt:lpstr>สรุป</vt:lpstr>
      <vt:lpstr>ทั่วไป 110</vt:lpstr>
      <vt:lpstr>สงบ 120</vt:lpstr>
      <vt:lpstr>ศึกษา 210</vt:lpstr>
      <vt:lpstr>สาธา 220</vt:lpstr>
      <vt:lpstr>เคหะ 240</vt:lpstr>
      <vt:lpstr>ประปา</vt:lpstr>
      <vt:lpstr>Sheet1</vt:lpstr>
      <vt:lpstr>'เคหะ 240'!Print_Area</vt:lpstr>
      <vt:lpstr>'ทั่วไป 110'!Print_Area</vt:lpstr>
      <vt:lpstr>'ศึกษา 210'!Print_Area</vt:lpstr>
      <vt:lpstr>'สงบ 120'!Print_Area</vt:lpstr>
      <vt:lpstr>สรุป!Print_Area</vt:lpstr>
      <vt:lpstr>'สาธา 220'!Print_Area</vt:lpstr>
      <vt:lpstr>'เคหะ 240'!Print_Titles</vt:lpstr>
      <vt:lpstr>'ทั่วไป 110'!Print_Titles</vt:lpstr>
      <vt:lpstr>ประปา!Print_Titles</vt:lpstr>
      <vt:lpstr>'ศึกษา 210'!Print_Titles</vt:lpstr>
      <vt:lpstr>'สงบ 120'!Print_Titles</vt:lpstr>
      <vt:lpstr>สรุป!Print_Titles</vt:lpstr>
      <vt:lpstr>'สาธา 220'!Print_Titles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Mr.Robin ThaiSaKonWindows Se7en V5</dc:creator>
  <cp:lastModifiedBy>KKD</cp:lastModifiedBy>
  <cp:lastPrinted>2017-11-16T07:14:57Z</cp:lastPrinted>
  <dcterms:created xsi:type="dcterms:W3CDTF">2012-10-12T07:13:38Z</dcterms:created>
  <dcterms:modified xsi:type="dcterms:W3CDTF">2018-11-01T03:59:22Z</dcterms:modified>
</cp:coreProperties>
</file>